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<sst xmlns="http://schemas.openxmlformats.org/spreadsheetml/2006/main" count="1907" uniqueCount="140">
  <si>
    <t>УТВЕРЖДАЮ:                                                                                                                                                                       СОГЛАСОВАНО:</t>
  </si>
  <si>
    <t xml:space="preserve">в сфере защиты прав  потребителей  и благополучия  </t>
  </si>
  <si>
    <t>человека  по Воронежской области</t>
  </si>
  <si>
    <t>День первый(Понедельник)</t>
  </si>
  <si>
    <t xml:space="preserve">Возрастная категория 7-11 лет 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</si>
  <si>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</si>
  <si>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</si>
  <si>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</si>
  <si>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</si>
  <si>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</si>
  <si>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</si>
  <si>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</si>
  <si>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</si>
  <si>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</si>
  <si>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</si>
  <si>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</si>
  <si>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</si>
  <si>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</si>
  <si>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</si>
  <si>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</si>
  <si>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</si>
  <si>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</si>
  <si>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</si>
  <si>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</si>
  <si>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</si>
  <si>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</si>
  <si>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</si>
  <si>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</si>
  <si>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</si>
  <si>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</si>
  <si>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</si>
  <si>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</si>
  <si>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</si>
  <si>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</si>
  <si>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</si>
  <si>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</si>
  <si>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</si>
  <si>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</si>
  <si>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</si>
  <si>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</si>
  <si>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</si>
  <si>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</si>
  <si>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</si>
  <si>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с маслом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</si>
  <si>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</si>
  <si>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</si>
  <si>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</si>
  <si>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</si>
  <si>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</si>
  <si>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</si>
  <si>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</si>
  <si>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</si>
  <si>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</si>
  <si>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</si>
  <si>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</si>
  <si>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гуляш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</si>
  <si>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</si>
  <si>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</si>
  <si>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</si>
  <si>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</si>
  <si>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</si>
  <si>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</si>
  <si>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 xml:space="preserve">Возрастная категория: 7-11 лет </t>
  </si>
  <si>
    <t>Каша  рисовая</t>
  </si>
  <si>
    <t>рис</t>
  </si>
  <si>
    <t>Хлеб с маслом, сыром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</si>
  <si>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</si>
  <si>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</si>
  <si>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</si>
  <si>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</si>
  <si>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</si>
  <si>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</si>
  <si>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</si>
  <si>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котлета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</si>
  <si>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</si>
  <si>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</si>
  <si>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</si>
  <si>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</si>
  <si>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</si>
  <si>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Возрастная категория: 7-11 лет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</si>
  <si>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</si>
  <si>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</si>
  <si>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</si>
  <si>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</si>
  <si>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</si>
  <si>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</si>
  <si>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</si>
  <si>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</si>
  <si>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</si>
  <si>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</si>
  <si>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</si>
  <si>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</si>
  <si>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</si>
  <si>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</si>
  <si>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</si>
  <si>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 раст. маслом</t>
  </si>
  <si>
    <t>свекла</t>
  </si>
  <si>
    <t>Суп рисовый</t>
  </si>
  <si>
    <t xml:space="preserve"> на костном </t>
  </si>
  <si>
    <t>День пятый (Пятница)</t>
  </si>
  <si>
    <t>Каша гречневая молочная</t>
  </si>
  <si>
    <t>гречка</t>
  </si>
  <si>
    <t>Щи  на</t>
  </si>
  <si>
    <t>колбаса</t>
  </si>
  <si>
    <t>День шестой(Понедельник)</t>
  </si>
  <si>
    <t>D1</t>
  </si>
  <si>
    <t xml:space="preserve">Компот </t>
  </si>
  <si>
    <t>из сухофруктов</t>
  </si>
  <si>
    <t>День седьмой (Вторник)</t>
  </si>
  <si>
    <t>Каша</t>
  </si>
  <si>
    <t xml:space="preserve"> геркулесовая</t>
  </si>
  <si>
    <t xml:space="preserve">Хлеб </t>
  </si>
  <si>
    <t>с маслом,</t>
  </si>
  <si>
    <t xml:space="preserve"> сыром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</si>
  <si>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</si>
  <si>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</si>
  <si>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</si>
  <si>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</si>
  <si>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</si>
  <si>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</si>
  <si>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</si>
  <si>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>Возрастная категория:  7-11 лет</t>
  </si>
  <si>
    <t xml:space="preserve">суп  на </t>
  </si>
  <si>
    <t>косном бульоне</t>
  </si>
  <si>
    <t>Пюре</t>
  </si>
  <si>
    <t xml:space="preserve"> картофельное</t>
  </si>
  <si>
    <t xml:space="preserve">                      Примерное 10-дневное меню и пищевая ценность приготовляемых блюд</t>
  </si>
  <si>
    <t>Какао</t>
  </si>
  <si>
    <t>какао</t>
  </si>
  <si>
    <t>чай</t>
  </si>
  <si>
    <t>с сахаром</t>
  </si>
  <si>
    <t>и молоком</t>
  </si>
  <si>
    <t>Рецепты  используемых блюд взяты из "Сборника рецептур блюд и  кулинарных изделий  для  питания  школьников" под ред М.П. Могильного.</t>
  </si>
  <si>
    <t xml:space="preserve">М.;. ДеЛи </t>
  </si>
  <si>
    <t>принт,2007</t>
  </si>
  <si>
    <t>с.Першино, ул.Меркулова 12</t>
  </si>
  <si>
    <t>_______________________ Н.Е.Зубкова                                                                                                                             ТО Управления Федеральной  службы</t>
  </si>
  <si>
    <t>директор МКОУ "Першинская СОШ»                                                                                                                                              Главный государственный санитарный врач</t>
  </si>
  <si>
    <t xml:space="preserve"> в Семилукском,  Репьевском, Нижнедевицком, Хохольском  районах</t>
  </si>
  <si>
    <t>__________________________ А.А.Яменской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</si>
</sst>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36"/>
  <sheetViews>
    <sheetView tabSelected="1" zoomScalePageLayoutView="0" workbookViewId="0" topLeftCell="A430">
      <selection activeCell="O13" sqref="O13"/>
    </sheetView>
  </sheetViews>
  <sheetFormatPr defaultColWidth="9.00390625" defaultRowHeight="12.75"/>
  <cols>
    <col min="1" max="1" width="0.2421875" style="0" customWidth="1"/>
    <col min="2" max="2" width="15.375" style="0" customWidth="1"/>
    <col min="4" max="4" width="10.75390625" style="0" customWidth="1"/>
  </cols>
  <sheetData>
    <row r="4" ht="12.75">
      <c r="B4" s="1" t="s">
        <v>0</v>
      </c>
    </row>
    <row r="5" ht="12.75">
      <c r="B5" s="1" t="s">
        <v>137</v>
      </c>
    </row>
    <row r="6" ht="12.75">
      <c r="B6" s="1" t="s">
        <v>136</v>
      </c>
    </row>
    <row r="7" spans="1:16" ht="12.75">
      <c r="A7" s="21"/>
      <c r="B7" s="21"/>
      <c r="C7" s="21"/>
      <c r="D7" s="21"/>
      <c r="E7" s="21"/>
      <c r="F7" s="21"/>
      <c r="K7" s="21" t="s">
        <v>1</v>
      </c>
      <c r="L7" s="21"/>
      <c r="M7" s="21"/>
      <c r="N7" s="21"/>
      <c r="O7" s="21"/>
      <c r="P7" s="21"/>
    </row>
    <row r="8" spans="1:16" ht="12.75">
      <c r="A8" s="21" t="s">
        <v>135</v>
      </c>
      <c r="B8" s="21"/>
      <c r="C8" s="21"/>
      <c r="D8" s="21"/>
      <c r="E8" s="21"/>
      <c r="K8" s="22" t="s">
        <v>2</v>
      </c>
      <c r="L8" s="22"/>
      <c r="M8" s="22"/>
      <c r="N8" s="22"/>
      <c r="O8" s="22"/>
      <c r="P8" s="22"/>
    </row>
    <row r="9" spans="1:16" ht="12.75">
      <c r="A9" s="21"/>
      <c r="B9" s="21"/>
      <c r="C9" s="21"/>
      <c r="D9" s="21"/>
      <c r="E9" s="21"/>
      <c r="F9" s="21"/>
      <c r="K9" s="21" t="s">
        <v>138</v>
      </c>
      <c r="L9" s="21"/>
      <c r="M9" s="21"/>
      <c r="N9" s="21"/>
      <c r="O9" s="21"/>
      <c r="P9" s="21"/>
    </row>
    <row r="10" spans="1:16" ht="12.75">
      <c r="A10" s="21"/>
      <c r="B10" s="21"/>
      <c r="C10" s="21"/>
      <c r="D10" s="21"/>
      <c r="E10" s="21"/>
      <c r="K10" s="22" t="s">
        <v>139</v>
      </c>
      <c r="L10" s="22"/>
      <c r="M10" s="22"/>
      <c r="N10" s="22"/>
      <c r="O10" s="22"/>
      <c r="P10" s="22"/>
    </row>
    <row r="11" spans="2:17" ht="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.75" customHeight="1">
      <c r="A12" s="3" t="s">
        <v>126</v>
      </c>
      <c r="B12" s="8"/>
      <c r="C12" s="8"/>
      <c r="D12" s="8"/>
      <c r="E12" s="8"/>
      <c r="F12" s="8"/>
      <c r="G12" s="8"/>
      <c r="H12" s="9"/>
      <c r="I12" s="9"/>
      <c r="J12" s="7"/>
      <c r="K12" s="7"/>
      <c r="L12" s="7"/>
      <c r="M12" s="7"/>
      <c r="N12" s="7"/>
      <c r="O12" s="7"/>
      <c r="P12" s="7"/>
      <c r="Q12" s="7"/>
    </row>
    <row r="13" spans="2:17" ht="15">
      <c r="B13" s="10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5">
      <c r="B14" s="10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ht="15.75" thickBot="1">
      <c r="B15" s="10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30.75" thickBot="1">
      <c r="B16" s="11" t="s">
        <v>6</v>
      </c>
      <c r="C16" s="12" t="s">
        <v>8</v>
      </c>
      <c r="D16" s="23" t="s">
        <v>10</v>
      </c>
      <c r="E16" s="25"/>
      <c r="F16" s="32" t="s">
        <v>11</v>
      </c>
      <c r="G16" s="33"/>
      <c r="H16" s="34"/>
      <c r="I16" s="12" t="s">
        <v>12</v>
      </c>
      <c r="J16" s="23" t="s">
        <v>14</v>
      </c>
      <c r="K16" s="24"/>
      <c r="L16" s="24"/>
      <c r="M16" s="25"/>
      <c r="N16" s="23" t="s">
        <v>15</v>
      </c>
      <c r="O16" s="24"/>
      <c r="P16" s="24"/>
      <c r="Q16" s="25"/>
    </row>
    <row r="17" spans="2:17" ht="30.75" thickBot="1">
      <c r="B17" s="13" t="s">
        <v>7</v>
      </c>
      <c r="C17" s="14" t="s">
        <v>9</v>
      </c>
      <c r="D17" s="14" t="s">
        <v>16</v>
      </c>
      <c r="E17" s="14" t="s">
        <v>17</v>
      </c>
      <c r="F17" s="15" t="s">
        <v>18</v>
      </c>
      <c r="G17" s="15" t="s">
        <v>19</v>
      </c>
      <c r="H17" s="15" t="s">
        <v>20</v>
      </c>
      <c r="I17" s="14" t="s">
        <v>13</v>
      </c>
      <c r="J17" s="15" t="s">
        <v>21</v>
      </c>
      <c r="K17" s="15" t="s">
        <v>22</v>
      </c>
      <c r="L17" s="15" t="s">
        <v>23</v>
      </c>
      <c r="M17" s="15" t="s">
        <v>24</v>
      </c>
      <c r="N17" s="15" t="s">
        <v>25</v>
      </c>
      <c r="O17" s="15" t="s">
        <v>26</v>
      </c>
      <c r="P17" s="15" t="s">
        <v>27</v>
      </c>
      <c r="Q17" s="15" t="s">
        <v>28</v>
      </c>
    </row>
    <row r="18" spans="2:17" ht="30.75" thickBot="1">
      <c r="B18" s="26" t="s">
        <v>29</v>
      </c>
      <c r="C18" s="28">
        <v>200</v>
      </c>
      <c r="D18" s="14" t="s">
        <v>30</v>
      </c>
      <c r="E18" s="16">
        <v>20</v>
      </c>
      <c r="F18" s="16">
        <v>1.9</v>
      </c>
      <c r="G18" s="16">
        <v>0.14</v>
      </c>
      <c r="H18" s="16">
        <v>14.02</v>
      </c>
      <c r="I18" s="16">
        <v>66</v>
      </c>
      <c r="J18" s="16">
        <v>0.028</v>
      </c>
      <c r="K18" s="16" t="s">
        <v>31</v>
      </c>
      <c r="L18" s="16" t="s">
        <v>31</v>
      </c>
      <c r="M18" s="16"/>
      <c r="N18" s="16">
        <v>4</v>
      </c>
      <c r="O18" s="16">
        <v>16.8</v>
      </c>
      <c r="P18" s="16">
        <v>6</v>
      </c>
      <c r="Q18" s="16">
        <v>0.46</v>
      </c>
    </row>
    <row r="19" spans="2:17" ht="15.75" thickBot="1">
      <c r="B19" s="30"/>
      <c r="C19" s="31"/>
      <c r="D19" s="14" t="s">
        <v>32</v>
      </c>
      <c r="E19" s="16">
        <v>200</v>
      </c>
      <c r="F19" s="16">
        <v>5.6</v>
      </c>
      <c r="G19" s="16">
        <v>7</v>
      </c>
      <c r="H19" s="16">
        <v>9</v>
      </c>
      <c r="I19" s="16">
        <v>124</v>
      </c>
      <c r="J19" s="16">
        <v>0.04</v>
      </c>
      <c r="K19" s="16">
        <v>1.2</v>
      </c>
      <c r="L19" s="16">
        <v>0.04</v>
      </c>
      <c r="M19" s="16">
        <v>0.4</v>
      </c>
      <c r="N19" s="16">
        <v>242</v>
      </c>
      <c r="O19" s="16">
        <v>182</v>
      </c>
      <c r="P19" s="16">
        <v>28</v>
      </c>
      <c r="Q19" s="16">
        <v>0.2</v>
      </c>
    </row>
    <row r="20" spans="2:17" ht="15.75" thickBot="1">
      <c r="B20" s="30"/>
      <c r="C20" s="31"/>
      <c r="D20" s="14" t="s">
        <v>33</v>
      </c>
      <c r="E20" s="16">
        <v>10</v>
      </c>
      <c r="F20" s="16" t="s">
        <v>31</v>
      </c>
      <c r="G20" s="16" t="s">
        <v>31</v>
      </c>
      <c r="H20" s="16">
        <v>9.55</v>
      </c>
      <c r="I20" s="16">
        <v>39</v>
      </c>
      <c r="J20" s="16" t="s">
        <v>31</v>
      </c>
      <c r="K20" s="16" t="s">
        <v>31</v>
      </c>
      <c r="L20" s="16" t="s">
        <v>31</v>
      </c>
      <c r="M20" s="16"/>
      <c r="N20" s="16">
        <v>0.2</v>
      </c>
      <c r="O20" s="16" t="s">
        <v>31</v>
      </c>
      <c r="P20" s="16" t="s">
        <v>31</v>
      </c>
      <c r="Q20" s="16">
        <v>0.03</v>
      </c>
    </row>
    <row r="21" spans="2:17" ht="30.75" thickBot="1">
      <c r="B21" s="27"/>
      <c r="C21" s="29"/>
      <c r="D21" s="14" t="s">
        <v>34</v>
      </c>
      <c r="E21" s="16">
        <v>4</v>
      </c>
      <c r="F21" s="16">
        <v>0.02</v>
      </c>
      <c r="G21" s="16">
        <v>3.12</v>
      </c>
      <c r="H21" s="16">
        <v>0.02</v>
      </c>
      <c r="I21" s="16">
        <v>29.36</v>
      </c>
      <c r="J21" s="16" t="s">
        <v>31</v>
      </c>
      <c r="K21" s="16" t="s">
        <v>31</v>
      </c>
      <c r="L21" s="16">
        <v>0.02</v>
      </c>
      <c r="M21" s="16">
        <v>0.084</v>
      </c>
      <c r="N21" s="16">
        <v>0.88</v>
      </c>
      <c r="O21" s="16">
        <v>0.76</v>
      </c>
      <c r="P21" s="16">
        <v>0.12</v>
      </c>
      <c r="Q21" s="16">
        <v>0.008</v>
      </c>
    </row>
    <row r="22" spans="2:17" ht="15.75" thickBot="1">
      <c r="B22" s="17" t="s">
        <v>35</v>
      </c>
      <c r="C22" s="28">
        <v>100</v>
      </c>
      <c r="D22" s="14" t="s">
        <v>37</v>
      </c>
      <c r="E22" s="16">
        <v>100</v>
      </c>
      <c r="F22" s="16">
        <v>1.2</v>
      </c>
      <c r="G22" s="16" t="s">
        <v>31</v>
      </c>
      <c r="H22" s="16">
        <v>7.15</v>
      </c>
      <c r="I22" s="16">
        <v>33.3</v>
      </c>
      <c r="J22" s="16">
        <v>0.05</v>
      </c>
      <c r="K22" s="16">
        <v>4</v>
      </c>
      <c r="L22" s="16" t="s">
        <v>31</v>
      </c>
      <c r="M22" s="16">
        <v>1.5</v>
      </c>
      <c r="N22" s="16">
        <v>41</v>
      </c>
      <c r="O22" s="16">
        <v>44</v>
      </c>
      <c r="P22" s="16">
        <v>30</v>
      </c>
      <c r="Q22" s="16">
        <v>0.05</v>
      </c>
    </row>
    <row r="23" spans="2:17" ht="15.75" thickBot="1">
      <c r="B23" s="13" t="s">
        <v>36</v>
      </c>
      <c r="C23" s="29"/>
      <c r="D23" s="14" t="s">
        <v>33</v>
      </c>
      <c r="E23" s="16">
        <v>7.5</v>
      </c>
      <c r="F23" s="16" t="s">
        <v>31</v>
      </c>
      <c r="G23" s="16" t="s">
        <v>31</v>
      </c>
      <c r="H23" s="16">
        <v>4.34</v>
      </c>
      <c r="I23" s="16">
        <v>17.55</v>
      </c>
      <c r="J23" s="16" t="s">
        <v>31</v>
      </c>
      <c r="K23" s="16" t="s">
        <v>31</v>
      </c>
      <c r="L23" s="16" t="s">
        <v>31</v>
      </c>
      <c r="M23" s="16"/>
      <c r="N23" s="16">
        <v>0.09</v>
      </c>
      <c r="O23" s="16" t="s">
        <v>31</v>
      </c>
      <c r="P23" s="16" t="s">
        <v>31</v>
      </c>
      <c r="Q23" s="16">
        <v>0.01</v>
      </c>
    </row>
    <row r="24" spans="2:17" ht="15.75" thickBot="1">
      <c r="B24" s="17" t="s">
        <v>38</v>
      </c>
      <c r="C24" s="28">
        <v>200</v>
      </c>
      <c r="D24" s="14" t="s">
        <v>32</v>
      </c>
      <c r="E24" s="16">
        <v>200</v>
      </c>
      <c r="F24" s="16">
        <v>5.21</v>
      </c>
      <c r="G24" s="16">
        <v>6.52</v>
      </c>
      <c r="H24" s="16">
        <v>8.38</v>
      </c>
      <c r="I24" s="16">
        <v>115.4</v>
      </c>
      <c r="J24" s="16">
        <v>0.04</v>
      </c>
      <c r="K24" s="16">
        <v>1.2</v>
      </c>
      <c r="L24" s="16">
        <v>0.04</v>
      </c>
      <c r="M24" s="16">
        <v>0.4</v>
      </c>
      <c r="N24" s="16">
        <v>241.4</v>
      </c>
      <c r="O24" s="16">
        <v>181.5</v>
      </c>
      <c r="P24" s="16">
        <v>27.9</v>
      </c>
      <c r="Q24" s="16">
        <v>0.2</v>
      </c>
    </row>
    <row r="25" spans="2:17" ht="15.75" thickBot="1">
      <c r="B25" s="17" t="s">
        <v>39</v>
      </c>
      <c r="C25" s="31"/>
      <c r="D25" s="14" t="s">
        <v>33</v>
      </c>
      <c r="E25" s="16">
        <v>14</v>
      </c>
      <c r="F25" s="16" t="s">
        <v>31</v>
      </c>
      <c r="G25" s="16" t="s">
        <v>31</v>
      </c>
      <c r="H25" s="16">
        <v>12.7</v>
      </c>
      <c r="I25" s="16">
        <v>51.87</v>
      </c>
      <c r="J25" s="16" t="s">
        <v>31</v>
      </c>
      <c r="K25" s="16" t="s">
        <v>31</v>
      </c>
      <c r="L25" s="16" t="s">
        <v>31</v>
      </c>
      <c r="M25" s="16"/>
      <c r="N25" s="16">
        <v>0.27</v>
      </c>
      <c r="O25" s="16" t="s">
        <v>31</v>
      </c>
      <c r="P25" s="16" t="s">
        <v>31</v>
      </c>
      <c r="Q25" s="16">
        <v>0.03</v>
      </c>
    </row>
    <row r="26" spans="2:17" ht="15">
      <c r="B26" s="17" t="s">
        <v>40</v>
      </c>
      <c r="C26" s="31"/>
      <c r="D26" s="18" t="s">
        <v>41</v>
      </c>
      <c r="E26" s="28">
        <v>1</v>
      </c>
      <c r="F26" s="28" t="s">
        <v>31</v>
      </c>
      <c r="G26" s="28" t="s">
        <v>31</v>
      </c>
      <c r="H26" s="28" t="s">
        <v>31</v>
      </c>
      <c r="I26" s="28" t="s">
        <v>31</v>
      </c>
      <c r="J26" s="28" t="s">
        <v>31</v>
      </c>
      <c r="K26" s="28" t="s">
        <v>31</v>
      </c>
      <c r="L26" s="28" t="s">
        <v>31</v>
      </c>
      <c r="M26" s="28"/>
      <c r="N26" s="28" t="s">
        <v>31</v>
      </c>
      <c r="O26" s="28" t="s">
        <v>31</v>
      </c>
      <c r="P26" s="28" t="s">
        <v>31</v>
      </c>
      <c r="Q26" s="28" t="s">
        <v>31</v>
      </c>
    </row>
    <row r="27" spans="2:17" ht="15.75" thickBot="1">
      <c r="B27" s="19"/>
      <c r="C27" s="29"/>
      <c r="D27" s="14" t="s">
        <v>42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 ht="45.75" thickBot="1">
      <c r="B28" s="26" t="s">
        <v>43</v>
      </c>
      <c r="C28" s="28">
        <v>33</v>
      </c>
      <c r="D28" s="14" t="s">
        <v>44</v>
      </c>
      <c r="E28" s="16">
        <v>30</v>
      </c>
      <c r="F28" s="16">
        <v>2.01</v>
      </c>
      <c r="G28" s="16">
        <v>0.21</v>
      </c>
      <c r="H28" s="16">
        <v>15.09</v>
      </c>
      <c r="I28" s="16">
        <v>72</v>
      </c>
      <c r="J28" s="16">
        <v>0.069</v>
      </c>
      <c r="K28" s="16" t="s">
        <v>31</v>
      </c>
      <c r="L28" s="16" t="s">
        <v>31</v>
      </c>
      <c r="M28" s="16">
        <v>0.42</v>
      </c>
      <c r="N28" s="16">
        <v>9.9</v>
      </c>
      <c r="O28" s="16">
        <v>39</v>
      </c>
      <c r="P28" s="16">
        <v>16.2</v>
      </c>
      <c r="Q28" s="16">
        <v>0.72</v>
      </c>
    </row>
    <row r="29" spans="2:17" ht="30.75" thickBot="1">
      <c r="B29" s="27"/>
      <c r="C29" s="29"/>
      <c r="D29" s="14" t="s">
        <v>34</v>
      </c>
      <c r="E29" s="16">
        <v>3</v>
      </c>
      <c r="F29" s="16">
        <v>0.01</v>
      </c>
      <c r="G29" s="16">
        <v>2.34</v>
      </c>
      <c r="H29" s="16">
        <v>0.02</v>
      </c>
      <c r="I29" s="16">
        <v>22.02</v>
      </c>
      <c r="J29" s="16" t="s">
        <v>31</v>
      </c>
      <c r="K29" s="16" t="s">
        <v>31</v>
      </c>
      <c r="L29" s="16">
        <v>0.015</v>
      </c>
      <c r="M29" s="16">
        <v>0.063</v>
      </c>
      <c r="N29" s="16">
        <v>0.66</v>
      </c>
      <c r="O29" s="16">
        <v>0.57</v>
      </c>
      <c r="P29" s="16">
        <v>0.09</v>
      </c>
      <c r="Q29" s="16">
        <v>0.006</v>
      </c>
    </row>
    <row r="30" spans="2:17" ht="15.75" thickBot="1">
      <c r="B30" s="13" t="s">
        <v>45</v>
      </c>
      <c r="C30" s="14"/>
      <c r="D30" s="14"/>
      <c r="E30" s="16"/>
      <c r="F30" s="16">
        <f>SUM(F18:F29)</f>
        <v>15.95</v>
      </c>
      <c r="G30" s="16">
        <f>SUM(G18:G29)</f>
        <v>19.330000000000002</v>
      </c>
      <c r="H30" s="16">
        <f>SUM(H18:H29)</f>
        <v>80.27</v>
      </c>
      <c r="I30" s="16">
        <f>SUM(I18:I29)</f>
        <v>570.5</v>
      </c>
      <c r="J30" s="16">
        <f>SUM(J18:J29)</f>
        <v>0.227</v>
      </c>
      <c r="K30" s="16">
        <f>SUM(K19:K29)</f>
        <v>6.4</v>
      </c>
      <c r="L30" s="16">
        <f>SUM(L19:L29)</f>
        <v>0.115</v>
      </c>
      <c r="M30" s="16">
        <f>SUM(M18:M29)</f>
        <v>2.867</v>
      </c>
      <c r="N30" s="16">
        <f>SUM(N18:N29)</f>
        <v>540.3999999999999</v>
      </c>
      <c r="O30" s="16">
        <f>SUM(O18:O29)</f>
        <v>464.63</v>
      </c>
      <c r="P30" s="16">
        <f>SUM(P18:P29)</f>
        <v>108.31000000000002</v>
      </c>
      <c r="Q30" s="16">
        <f>SUM(Q18:Q29)</f>
        <v>1.7140000000000002</v>
      </c>
    </row>
    <row r="31" spans="2:17" ht="15"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5.75" thickBot="1">
      <c r="B32" s="10" t="s">
        <v>46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30.75" thickBot="1">
      <c r="B33" s="11" t="s">
        <v>6</v>
      </c>
      <c r="C33" s="12" t="s">
        <v>8</v>
      </c>
      <c r="D33" s="23" t="s">
        <v>10</v>
      </c>
      <c r="E33" s="25"/>
      <c r="F33" s="32" t="s">
        <v>11</v>
      </c>
      <c r="G33" s="33"/>
      <c r="H33" s="34"/>
      <c r="I33" s="12" t="s">
        <v>12</v>
      </c>
      <c r="J33" s="23" t="s">
        <v>14</v>
      </c>
      <c r="K33" s="24"/>
      <c r="L33" s="24"/>
      <c r="M33" s="25"/>
      <c r="N33" s="23" t="s">
        <v>15</v>
      </c>
      <c r="O33" s="24"/>
      <c r="P33" s="24"/>
      <c r="Q33" s="25"/>
    </row>
    <row r="34" spans="2:17" ht="30.75" thickBot="1">
      <c r="B34" s="13" t="s">
        <v>7</v>
      </c>
      <c r="C34" s="14" t="s">
        <v>9</v>
      </c>
      <c r="D34" s="14" t="s">
        <v>16</v>
      </c>
      <c r="E34" s="14" t="s">
        <v>17</v>
      </c>
      <c r="F34" s="15" t="s">
        <v>18</v>
      </c>
      <c r="G34" s="15" t="s">
        <v>19</v>
      </c>
      <c r="H34" s="15" t="s">
        <v>20</v>
      </c>
      <c r="I34" s="14" t="s">
        <v>13</v>
      </c>
      <c r="J34" s="15" t="s">
        <v>21</v>
      </c>
      <c r="K34" s="15" t="s">
        <v>22</v>
      </c>
      <c r="L34" s="15" t="s">
        <v>23</v>
      </c>
      <c r="M34" s="15" t="s">
        <v>24</v>
      </c>
      <c r="N34" s="15" t="s">
        <v>25</v>
      </c>
      <c r="O34" s="15" t="s">
        <v>26</v>
      </c>
      <c r="P34" s="15" t="s">
        <v>27</v>
      </c>
      <c r="Q34" s="15" t="s">
        <v>28</v>
      </c>
    </row>
    <row r="35" spans="2:17" ht="15.75" thickBot="1">
      <c r="B35" s="17" t="s">
        <v>35</v>
      </c>
      <c r="C35" s="28">
        <v>100</v>
      </c>
      <c r="D35" s="14" t="s">
        <v>37</v>
      </c>
      <c r="E35" s="16">
        <v>100</v>
      </c>
      <c r="F35" s="16">
        <v>0.9</v>
      </c>
      <c r="G35" s="16" t="s">
        <v>31</v>
      </c>
      <c r="H35" s="16">
        <v>5.7</v>
      </c>
      <c r="I35" s="16">
        <v>27</v>
      </c>
      <c r="J35" s="16">
        <v>0.05</v>
      </c>
      <c r="K35" s="16">
        <v>4</v>
      </c>
      <c r="L35" s="16" t="s">
        <v>31</v>
      </c>
      <c r="M35" s="16">
        <v>1.5</v>
      </c>
      <c r="N35" s="16">
        <v>41</v>
      </c>
      <c r="O35" s="16">
        <v>44</v>
      </c>
      <c r="P35" s="16">
        <v>30</v>
      </c>
      <c r="Q35" s="16">
        <v>0.1</v>
      </c>
    </row>
    <row r="36" spans="2:17" ht="30.75" thickBot="1">
      <c r="B36" s="13" t="s">
        <v>36</v>
      </c>
      <c r="C36" s="29"/>
      <c r="D36" s="14" t="s">
        <v>47</v>
      </c>
      <c r="E36" s="16">
        <v>10</v>
      </c>
      <c r="F36" s="16" t="s">
        <v>31</v>
      </c>
      <c r="G36" s="16">
        <v>9.4</v>
      </c>
      <c r="H36" s="16" t="s">
        <v>31</v>
      </c>
      <c r="I36" s="16">
        <v>87.2</v>
      </c>
      <c r="J36" s="16" t="s">
        <v>31</v>
      </c>
      <c r="K36" s="16" t="s">
        <v>31</v>
      </c>
      <c r="L36" s="16" t="s">
        <v>31</v>
      </c>
      <c r="M36" s="16">
        <v>3.2</v>
      </c>
      <c r="N36" s="16" t="s">
        <v>31</v>
      </c>
      <c r="O36" s="16" t="s">
        <v>31</v>
      </c>
      <c r="P36" s="16" t="s">
        <v>31</v>
      </c>
      <c r="Q36" s="16" t="s">
        <v>31</v>
      </c>
    </row>
    <row r="37" spans="2:17" ht="15.75" thickBot="1">
      <c r="B37" s="17" t="s">
        <v>48</v>
      </c>
      <c r="C37" s="28">
        <v>250</v>
      </c>
      <c r="D37" s="14" t="s">
        <v>51</v>
      </c>
      <c r="E37" s="16">
        <v>60</v>
      </c>
      <c r="F37" s="16">
        <v>0.7</v>
      </c>
      <c r="G37" s="16" t="s">
        <v>31</v>
      </c>
      <c r="H37" s="16">
        <v>2.5</v>
      </c>
      <c r="I37" s="16">
        <v>15</v>
      </c>
      <c r="J37" s="16">
        <v>0.03</v>
      </c>
      <c r="K37" s="16">
        <v>24</v>
      </c>
      <c r="L37" s="16" t="s">
        <v>31</v>
      </c>
      <c r="M37" s="16"/>
      <c r="N37" s="16">
        <v>22.8</v>
      </c>
      <c r="O37" s="16">
        <v>15</v>
      </c>
      <c r="P37" s="16">
        <v>7.8</v>
      </c>
      <c r="Q37" s="16">
        <v>0.48</v>
      </c>
    </row>
    <row r="38" spans="2:17" ht="15.75" thickBot="1">
      <c r="B38" s="17" t="s">
        <v>49</v>
      </c>
      <c r="C38" s="31"/>
      <c r="D38" s="14" t="s">
        <v>52</v>
      </c>
      <c r="E38" s="16">
        <v>60</v>
      </c>
      <c r="F38" s="16">
        <v>0.7</v>
      </c>
      <c r="G38" s="16" t="s">
        <v>31</v>
      </c>
      <c r="H38" s="16">
        <v>8.4</v>
      </c>
      <c r="I38" s="16">
        <v>37.2</v>
      </c>
      <c r="J38" s="16">
        <v>0.05</v>
      </c>
      <c r="K38" s="16">
        <v>4.2</v>
      </c>
      <c r="L38" s="16" t="s">
        <v>31</v>
      </c>
      <c r="M38" s="16">
        <v>0.06</v>
      </c>
      <c r="N38" s="16">
        <v>4.2</v>
      </c>
      <c r="O38" s="16">
        <v>24</v>
      </c>
      <c r="P38" s="16">
        <v>9.6</v>
      </c>
      <c r="Q38" s="16">
        <v>0.36</v>
      </c>
    </row>
    <row r="39" spans="2:17" ht="15.75" thickBot="1">
      <c r="B39" s="17" t="s">
        <v>50</v>
      </c>
      <c r="C39" s="31"/>
      <c r="D39" s="14" t="s">
        <v>37</v>
      </c>
      <c r="E39" s="16">
        <v>10</v>
      </c>
      <c r="F39" s="16">
        <v>0.1</v>
      </c>
      <c r="G39" s="16" t="s">
        <v>31</v>
      </c>
      <c r="H39" s="16">
        <v>0.6</v>
      </c>
      <c r="I39" s="16">
        <v>2.9</v>
      </c>
      <c r="J39" s="16">
        <v>0.005</v>
      </c>
      <c r="K39" s="16">
        <v>0.4</v>
      </c>
      <c r="L39" s="16" t="s">
        <v>31</v>
      </c>
      <c r="M39" s="16">
        <v>0.15</v>
      </c>
      <c r="N39" s="16">
        <v>34.9</v>
      </c>
      <c r="O39" s="16">
        <v>37.4</v>
      </c>
      <c r="P39" s="16">
        <v>25.5</v>
      </c>
      <c r="Q39" s="16">
        <v>0.085</v>
      </c>
    </row>
    <row r="40" spans="2:17" ht="15.75" thickBot="1">
      <c r="B40" s="20"/>
      <c r="C40" s="31"/>
      <c r="D40" s="14" t="s">
        <v>53</v>
      </c>
      <c r="E40" s="16">
        <v>5</v>
      </c>
      <c r="F40" s="16">
        <v>0.12</v>
      </c>
      <c r="G40" s="16" t="s">
        <v>31</v>
      </c>
      <c r="H40" s="16">
        <v>0.4</v>
      </c>
      <c r="I40" s="16">
        <v>2.1</v>
      </c>
      <c r="J40" s="16">
        <v>0.003</v>
      </c>
      <c r="K40" s="16">
        <v>0.45</v>
      </c>
      <c r="L40" s="16" t="s">
        <v>31</v>
      </c>
      <c r="M40" s="16"/>
      <c r="N40" s="16">
        <v>1.4</v>
      </c>
      <c r="O40" s="16">
        <v>2.6</v>
      </c>
      <c r="P40" s="16">
        <v>0.65</v>
      </c>
      <c r="Q40" s="16">
        <v>0.035</v>
      </c>
    </row>
    <row r="41" spans="2:17" ht="30.75" thickBot="1">
      <c r="B41" s="20"/>
      <c r="C41" s="31"/>
      <c r="D41" s="14" t="s">
        <v>34</v>
      </c>
      <c r="E41" s="16">
        <v>5</v>
      </c>
      <c r="F41" s="16">
        <v>0.02</v>
      </c>
      <c r="G41" s="16">
        <v>3.9</v>
      </c>
      <c r="H41" s="16">
        <v>0.03</v>
      </c>
      <c r="I41" s="16">
        <v>36.7</v>
      </c>
      <c r="J41" s="16" t="s">
        <v>31</v>
      </c>
      <c r="K41" s="16" t="s">
        <v>31</v>
      </c>
      <c r="L41" s="16">
        <v>0.025</v>
      </c>
      <c r="M41" s="16">
        <v>0.105</v>
      </c>
      <c r="N41" s="16">
        <v>1.1</v>
      </c>
      <c r="O41" s="16">
        <v>0.95</v>
      </c>
      <c r="P41" s="16">
        <v>0.15</v>
      </c>
      <c r="Q41" s="16">
        <v>0.01</v>
      </c>
    </row>
    <row r="42" spans="2:17" ht="15.75" thickBot="1">
      <c r="B42" s="19"/>
      <c r="C42" s="29"/>
      <c r="D42" s="14" t="s">
        <v>54</v>
      </c>
      <c r="E42" s="16">
        <v>5</v>
      </c>
      <c r="F42" s="16">
        <v>0.1</v>
      </c>
      <c r="G42" s="16" t="s">
        <v>31</v>
      </c>
      <c r="H42" s="16">
        <v>0.6</v>
      </c>
      <c r="I42" s="16">
        <v>3.1</v>
      </c>
      <c r="J42" s="16">
        <v>0.003</v>
      </c>
      <c r="K42" s="16">
        <v>1.3</v>
      </c>
      <c r="L42" s="16" t="s">
        <v>31</v>
      </c>
      <c r="M42" s="16"/>
      <c r="N42" s="16">
        <v>1</v>
      </c>
      <c r="O42" s="16">
        <v>3.5</v>
      </c>
      <c r="P42" s="16" t="s">
        <v>31</v>
      </c>
      <c r="Q42" s="16">
        <v>0.1</v>
      </c>
    </row>
    <row r="43" spans="2:17" ht="15.75" thickBot="1">
      <c r="B43" s="26" t="s">
        <v>55</v>
      </c>
      <c r="C43" s="28">
        <v>80</v>
      </c>
      <c r="D43" s="14" t="s">
        <v>56</v>
      </c>
      <c r="E43" s="16">
        <v>100</v>
      </c>
      <c r="F43" s="16">
        <v>12.4</v>
      </c>
      <c r="G43" s="16">
        <v>2.5</v>
      </c>
      <c r="H43" s="16" t="s">
        <v>31</v>
      </c>
      <c r="I43" s="16">
        <v>74.2</v>
      </c>
      <c r="J43" s="16">
        <v>0.05</v>
      </c>
      <c r="K43" s="16" t="s">
        <v>31</v>
      </c>
      <c r="L43" s="16" t="s">
        <v>31</v>
      </c>
      <c r="M43" s="16"/>
      <c r="N43" s="16">
        <v>7</v>
      </c>
      <c r="O43" s="16">
        <v>147</v>
      </c>
      <c r="P43" s="16">
        <v>16</v>
      </c>
      <c r="Q43" s="16">
        <v>2</v>
      </c>
    </row>
    <row r="44" spans="2:17" ht="15.75" thickBot="1">
      <c r="B44" s="30"/>
      <c r="C44" s="31"/>
      <c r="D44" s="14" t="s">
        <v>53</v>
      </c>
      <c r="E44" s="16">
        <v>5</v>
      </c>
      <c r="F44" s="16">
        <v>0.12</v>
      </c>
      <c r="G44" s="16" t="s">
        <v>31</v>
      </c>
      <c r="H44" s="16">
        <v>0.4</v>
      </c>
      <c r="I44" s="16">
        <v>2.1</v>
      </c>
      <c r="J44" s="16">
        <v>0.003</v>
      </c>
      <c r="K44" s="16">
        <v>0.45</v>
      </c>
      <c r="L44" s="16" t="s">
        <v>31</v>
      </c>
      <c r="M44" s="16"/>
      <c r="N44" s="16">
        <v>1.4</v>
      </c>
      <c r="O44" s="16">
        <v>2.6</v>
      </c>
      <c r="P44" s="16">
        <v>0.65</v>
      </c>
      <c r="Q44" s="16">
        <v>0.035</v>
      </c>
    </row>
    <row r="45" spans="2:17" ht="15.75" thickBot="1">
      <c r="B45" s="30"/>
      <c r="C45" s="31"/>
      <c r="D45" s="14" t="s">
        <v>37</v>
      </c>
      <c r="E45" s="16">
        <v>10</v>
      </c>
      <c r="F45" s="16">
        <v>0.1</v>
      </c>
      <c r="G45" s="16" t="s">
        <v>31</v>
      </c>
      <c r="H45" s="16">
        <v>0.6</v>
      </c>
      <c r="I45" s="16">
        <v>2.9</v>
      </c>
      <c r="J45" s="16">
        <v>0.005</v>
      </c>
      <c r="K45" s="16">
        <v>0.4</v>
      </c>
      <c r="L45" s="16" t="s">
        <v>31</v>
      </c>
      <c r="M45" s="16">
        <v>0.15</v>
      </c>
      <c r="N45" s="16">
        <v>4.1</v>
      </c>
      <c r="O45" s="16">
        <v>4.4</v>
      </c>
      <c r="P45" s="16">
        <v>3</v>
      </c>
      <c r="Q45" s="16">
        <v>0.01</v>
      </c>
    </row>
    <row r="46" spans="2:17" ht="15.75" thickBot="1">
      <c r="B46" s="30"/>
      <c r="C46" s="31"/>
      <c r="D46" s="14" t="s">
        <v>57</v>
      </c>
      <c r="E46" s="16">
        <v>10</v>
      </c>
      <c r="F46" s="16">
        <v>9.3</v>
      </c>
      <c r="G46" s="16">
        <v>0.1</v>
      </c>
      <c r="H46" s="16">
        <v>6.9</v>
      </c>
      <c r="I46" s="16">
        <v>31.7</v>
      </c>
      <c r="J46" s="16">
        <v>0.025</v>
      </c>
      <c r="K46" s="16" t="s">
        <v>31</v>
      </c>
      <c r="L46" s="16" t="s">
        <v>31</v>
      </c>
      <c r="M46" s="16">
        <v>0.28</v>
      </c>
      <c r="N46" s="16">
        <v>2.1</v>
      </c>
      <c r="O46" s="16">
        <v>11.5</v>
      </c>
      <c r="P46" s="16">
        <v>4.4</v>
      </c>
      <c r="Q46" s="16">
        <v>0.21</v>
      </c>
    </row>
    <row r="47" spans="2:17" ht="15.75" thickBot="1">
      <c r="B47" s="30"/>
      <c r="C47" s="31"/>
      <c r="D47" s="14" t="s">
        <v>54</v>
      </c>
      <c r="E47" s="16">
        <v>5</v>
      </c>
      <c r="F47" s="16">
        <v>0.1</v>
      </c>
      <c r="G47" s="16" t="s">
        <v>31</v>
      </c>
      <c r="H47" s="16">
        <v>0.6</v>
      </c>
      <c r="I47" s="16">
        <v>3.1</v>
      </c>
      <c r="J47" s="16">
        <v>0.003</v>
      </c>
      <c r="K47" s="16">
        <v>1.3</v>
      </c>
      <c r="L47" s="16" t="s">
        <v>31</v>
      </c>
      <c r="M47" s="16"/>
      <c r="N47" s="16">
        <v>1</v>
      </c>
      <c r="O47" s="16">
        <v>3.5</v>
      </c>
      <c r="P47" s="16" t="s">
        <v>31</v>
      </c>
      <c r="Q47" s="16">
        <v>0.1</v>
      </c>
    </row>
    <row r="48" spans="2:17" ht="30.75" thickBot="1">
      <c r="B48" s="27"/>
      <c r="C48" s="29"/>
      <c r="D48" s="14" t="s">
        <v>34</v>
      </c>
      <c r="E48" s="16">
        <v>5</v>
      </c>
      <c r="F48" s="16">
        <v>0.02</v>
      </c>
      <c r="G48" s="16">
        <v>3.9</v>
      </c>
      <c r="H48" s="16">
        <v>0.03</v>
      </c>
      <c r="I48" s="16">
        <v>36.7</v>
      </c>
      <c r="J48" s="16" t="s">
        <v>31</v>
      </c>
      <c r="K48" s="16" t="s">
        <v>31</v>
      </c>
      <c r="L48" s="16">
        <v>0.025</v>
      </c>
      <c r="M48" s="16">
        <v>0.105</v>
      </c>
      <c r="N48" s="16">
        <v>1.1</v>
      </c>
      <c r="O48" s="16">
        <v>0.95</v>
      </c>
      <c r="P48" s="16">
        <v>0.15</v>
      </c>
      <c r="Q48" s="16">
        <v>0.01</v>
      </c>
    </row>
    <row r="49" spans="2:17" ht="15.75" thickBot="1">
      <c r="B49" s="26" t="s">
        <v>58</v>
      </c>
      <c r="C49" s="28">
        <v>150</v>
      </c>
      <c r="D49" s="14" t="s">
        <v>59</v>
      </c>
      <c r="E49" s="16">
        <v>60</v>
      </c>
      <c r="F49" s="16">
        <v>5.6</v>
      </c>
      <c r="G49" s="16">
        <v>0.5</v>
      </c>
      <c r="H49" s="16">
        <v>42.5</v>
      </c>
      <c r="I49" s="16">
        <v>201.6</v>
      </c>
      <c r="J49" s="16">
        <v>0.1</v>
      </c>
      <c r="K49" s="16" t="s">
        <v>31</v>
      </c>
      <c r="L49" s="16" t="s">
        <v>31</v>
      </c>
      <c r="M49" s="16"/>
      <c r="N49" s="16">
        <v>10.8</v>
      </c>
      <c r="O49" s="16">
        <v>52.2</v>
      </c>
      <c r="P49" s="16">
        <v>9.6</v>
      </c>
      <c r="Q49" s="16">
        <v>0.72</v>
      </c>
    </row>
    <row r="50" spans="2:17" ht="30.75" thickBot="1">
      <c r="B50" s="27"/>
      <c r="C50" s="29"/>
      <c r="D50" s="14" t="s">
        <v>34</v>
      </c>
      <c r="E50" s="16">
        <v>10</v>
      </c>
      <c r="F50" s="16">
        <v>0.04</v>
      </c>
      <c r="G50" s="16">
        <v>7.85</v>
      </c>
      <c r="H50" s="16">
        <v>0.05</v>
      </c>
      <c r="I50" s="16">
        <v>73.4</v>
      </c>
      <c r="J50" s="16" t="s">
        <v>31</v>
      </c>
      <c r="K50" s="16" t="s">
        <v>31</v>
      </c>
      <c r="L50" s="16">
        <v>0.05</v>
      </c>
      <c r="M50" s="16">
        <v>0.21</v>
      </c>
      <c r="N50" s="16">
        <v>2.2</v>
      </c>
      <c r="O50" s="16">
        <v>1.9</v>
      </c>
      <c r="P50" s="16">
        <v>0.3</v>
      </c>
      <c r="Q50" s="16">
        <v>0.02</v>
      </c>
    </row>
    <row r="51" spans="2:17" ht="15.75" thickBot="1">
      <c r="B51" s="13" t="s">
        <v>60</v>
      </c>
      <c r="C51" s="16">
        <v>200</v>
      </c>
      <c r="D51" s="14" t="s">
        <v>33</v>
      </c>
      <c r="E51" s="16">
        <v>15</v>
      </c>
      <c r="F51" s="16" t="s">
        <v>31</v>
      </c>
      <c r="G51" s="16" t="s">
        <v>31</v>
      </c>
      <c r="H51" s="16">
        <v>14.33</v>
      </c>
      <c r="I51" s="16">
        <v>58.5</v>
      </c>
      <c r="J51" s="16" t="s">
        <v>31</v>
      </c>
      <c r="K51" s="16" t="s">
        <v>31</v>
      </c>
      <c r="L51" s="16" t="s">
        <v>31</v>
      </c>
      <c r="M51" s="16"/>
      <c r="N51" s="16">
        <v>0.3</v>
      </c>
      <c r="O51" s="16" t="s">
        <v>31</v>
      </c>
      <c r="P51" s="16" t="s">
        <v>31</v>
      </c>
      <c r="Q51" s="16">
        <v>0.045</v>
      </c>
    </row>
    <row r="52" spans="2:17" ht="45.75" thickBot="1">
      <c r="B52" s="13" t="s">
        <v>44</v>
      </c>
      <c r="C52" s="16">
        <v>60</v>
      </c>
      <c r="D52" s="14" t="s">
        <v>44</v>
      </c>
      <c r="E52" s="16">
        <v>60</v>
      </c>
      <c r="F52" s="16">
        <v>4.26</v>
      </c>
      <c r="G52" s="16">
        <v>0.66</v>
      </c>
      <c r="H52" s="16">
        <v>27.8</v>
      </c>
      <c r="I52" s="16">
        <v>137.4</v>
      </c>
      <c r="J52" s="16">
        <v>0.138</v>
      </c>
      <c r="K52" s="16" t="s">
        <v>31</v>
      </c>
      <c r="L52" s="16" t="s">
        <v>31</v>
      </c>
      <c r="M52" s="16">
        <v>0.64</v>
      </c>
      <c r="N52" s="16">
        <v>19.8</v>
      </c>
      <c r="O52" s="16">
        <v>78</v>
      </c>
      <c r="P52" s="16">
        <v>32.4</v>
      </c>
      <c r="Q52" s="16">
        <v>1.44</v>
      </c>
    </row>
    <row r="53" spans="2:17" ht="15.75" thickBot="1">
      <c r="B53" s="13" t="s">
        <v>45</v>
      </c>
      <c r="C53" s="14"/>
      <c r="D53" s="14"/>
      <c r="E53" s="16"/>
      <c r="F53" s="16">
        <f>SUM(F35:F52)</f>
        <v>34.58</v>
      </c>
      <c r="G53" s="16">
        <f>SUM(G36:G52)</f>
        <v>28.81</v>
      </c>
      <c r="H53" s="16">
        <f>SUM(H35:H52)</f>
        <v>111.44</v>
      </c>
      <c r="I53" s="16">
        <v>818</v>
      </c>
      <c r="J53" s="16">
        <v>0.45</v>
      </c>
      <c r="K53" s="16">
        <v>35.6</v>
      </c>
      <c r="L53" s="16">
        <v>0.1</v>
      </c>
      <c r="M53" s="16">
        <f>SUM(M36:M52)</f>
        <v>4.9</v>
      </c>
      <c r="N53" s="16">
        <v>185.6</v>
      </c>
      <c r="O53" s="16">
        <v>433.1</v>
      </c>
      <c r="P53" s="16">
        <v>159.5</v>
      </c>
      <c r="Q53" s="16">
        <v>5.27</v>
      </c>
    </row>
    <row r="54" spans="2:17" ht="15"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15">
      <c r="B55" s="10" t="s">
        <v>61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15">
      <c r="B56" s="10" t="s">
        <v>62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15.75" thickBot="1">
      <c r="B57" s="10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30.75" thickBot="1">
      <c r="B58" s="11" t="s">
        <v>6</v>
      </c>
      <c r="C58" s="12" t="s">
        <v>8</v>
      </c>
      <c r="D58" s="23" t="s">
        <v>10</v>
      </c>
      <c r="E58" s="25"/>
      <c r="F58" s="32" t="s">
        <v>11</v>
      </c>
      <c r="G58" s="33"/>
      <c r="H58" s="34"/>
      <c r="I58" s="12" t="s">
        <v>12</v>
      </c>
      <c r="J58" s="32" t="s">
        <v>14</v>
      </c>
      <c r="K58" s="33"/>
      <c r="L58" s="33"/>
      <c r="M58" s="34"/>
      <c r="N58" s="32" t="s">
        <v>15</v>
      </c>
      <c r="O58" s="33"/>
      <c r="P58" s="33"/>
      <c r="Q58" s="34"/>
    </row>
    <row r="59" spans="2:17" ht="30.75" thickBot="1">
      <c r="B59" s="13" t="s">
        <v>7</v>
      </c>
      <c r="C59" s="14" t="s">
        <v>9</v>
      </c>
      <c r="D59" s="14" t="s">
        <v>16</v>
      </c>
      <c r="E59" s="14" t="s">
        <v>17</v>
      </c>
      <c r="F59" s="15" t="s">
        <v>18</v>
      </c>
      <c r="G59" s="15" t="s">
        <v>19</v>
      </c>
      <c r="H59" s="15" t="s">
        <v>20</v>
      </c>
      <c r="I59" s="14" t="s">
        <v>13</v>
      </c>
      <c r="J59" s="15" t="s">
        <v>21</v>
      </c>
      <c r="K59" s="15" t="s">
        <v>22</v>
      </c>
      <c r="L59" s="15" t="s">
        <v>23</v>
      </c>
      <c r="M59" s="15" t="s">
        <v>24</v>
      </c>
      <c r="N59" s="15" t="s">
        <v>25</v>
      </c>
      <c r="O59" s="15" t="s">
        <v>26</v>
      </c>
      <c r="P59" s="15" t="s">
        <v>27</v>
      </c>
      <c r="Q59" s="15" t="s">
        <v>28</v>
      </c>
    </row>
    <row r="60" spans="2:17" ht="15.75" thickBot="1">
      <c r="B60" s="26" t="s">
        <v>63</v>
      </c>
      <c r="C60" s="28">
        <v>200</v>
      </c>
      <c r="D60" s="14" t="s">
        <v>64</v>
      </c>
      <c r="E60" s="16">
        <v>30</v>
      </c>
      <c r="F60" s="16">
        <v>1.89</v>
      </c>
      <c r="G60" s="16">
        <v>0.27</v>
      </c>
      <c r="H60" s="16">
        <v>21.33</v>
      </c>
      <c r="I60" s="16">
        <v>97.8</v>
      </c>
      <c r="J60" s="16">
        <v>0.024</v>
      </c>
      <c r="K60" s="16" t="s">
        <v>31</v>
      </c>
      <c r="L60" s="16" t="s">
        <v>31</v>
      </c>
      <c r="M60" s="16"/>
      <c r="N60" s="16">
        <v>7.2</v>
      </c>
      <c r="O60" s="16">
        <v>29.1</v>
      </c>
      <c r="P60" s="16">
        <v>6.3</v>
      </c>
      <c r="Q60" s="16">
        <v>0.54</v>
      </c>
    </row>
    <row r="61" spans="2:17" ht="15.75" thickBot="1">
      <c r="B61" s="30"/>
      <c r="C61" s="31"/>
      <c r="D61" s="14" t="s">
        <v>32</v>
      </c>
      <c r="E61" s="16">
        <v>200</v>
      </c>
      <c r="F61" s="16">
        <v>5.6</v>
      </c>
      <c r="G61" s="16">
        <v>7</v>
      </c>
      <c r="H61" s="16">
        <v>9</v>
      </c>
      <c r="I61" s="16">
        <v>124</v>
      </c>
      <c r="J61" s="16">
        <v>0.04</v>
      </c>
      <c r="K61" s="16">
        <v>1.2</v>
      </c>
      <c r="L61" s="16">
        <v>0.04</v>
      </c>
      <c r="M61" s="16"/>
      <c r="N61" s="16">
        <v>242</v>
      </c>
      <c r="O61" s="16">
        <v>182</v>
      </c>
      <c r="P61" s="16">
        <v>28</v>
      </c>
      <c r="Q61" s="16">
        <v>0.2</v>
      </c>
    </row>
    <row r="62" spans="2:17" ht="15.75" thickBot="1">
      <c r="B62" s="30"/>
      <c r="C62" s="31"/>
      <c r="D62" s="14" t="s">
        <v>33</v>
      </c>
      <c r="E62" s="16">
        <v>10</v>
      </c>
      <c r="F62" s="16" t="s">
        <v>31</v>
      </c>
      <c r="G62" s="16" t="s">
        <v>31</v>
      </c>
      <c r="H62" s="16">
        <v>9.55</v>
      </c>
      <c r="I62" s="16">
        <v>39</v>
      </c>
      <c r="J62" s="16" t="s">
        <v>31</v>
      </c>
      <c r="K62" s="16" t="s">
        <v>31</v>
      </c>
      <c r="L62" s="16" t="s">
        <v>31</v>
      </c>
      <c r="M62" s="16"/>
      <c r="N62" s="16">
        <v>0.2</v>
      </c>
      <c r="O62" s="16" t="s">
        <v>31</v>
      </c>
      <c r="P62" s="16" t="s">
        <v>31</v>
      </c>
      <c r="Q62" s="16">
        <v>0.03</v>
      </c>
    </row>
    <row r="63" spans="2:17" ht="30.75" thickBot="1">
      <c r="B63" s="27"/>
      <c r="C63" s="29"/>
      <c r="D63" s="14" t="s">
        <v>34</v>
      </c>
      <c r="E63" s="16">
        <v>4</v>
      </c>
      <c r="F63" s="16">
        <v>0.02</v>
      </c>
      <c r="G63" s="16">
        <v>3.12</v>
      </c>
      <c r="H63" s="16">
        <v>0.02</v>
      </c>
      <c r="I63" s="16">
        <v>29.36</v>
      </c>
      <c r="J63" s="16" t="s">
        <v>31</v>
      </c>
      <c r="K63" s="16" t="s">
        <v>31</v>
      </c>
      <c r="L63" s="16">
        <v>0.02</v>
      </c>
      <c r="M63" s="16">
        <v>0.084</v>
      </c>
      <c r="N63" s="16">
        <v>0.88</v>
      </c>
      <c r="O63" s="16">
        <v>0.76</v>
      </c>
      <c r="P63" s="16">
        <v>0.12</v>
      </c>
      <c r="Q63" s="16">
        <v>0.008</v>
      </c>
    </row>
    <row r="64" spans="2:17" ht="15.75" thickBot="1">
      <c r="B64" s="17" t="s">
        <v>35</v>
      </c>
      <c r="C64" s="28">
        <v>100</v>
      </c>
      <c r="D64" s="14" t="s">
        <v>37</v>
      </c>
      <c r="E64" s="16">
        <v>100</v>
      </c>
      <c r="F64" s="16">
        <v>1.2</v>
      </c>
      <c r="G64" s="16" t="s">
        <v>31</v>
      </c>
      <c r="H64" s="16">
        <v>7.15</v>
      </c>
      <c r="I64" s="16">
        <v>33.3</v>
      </c>
      <c r="J64" s="16">
        <v>0.05</v>
      </c>
      <c r="K64" s="16">
        <v>4</v>
      </c>
      <c r="L64" s="16" t="s">
        <v>31</v>
      </c>
      <c r="M64" s="16">
        <v>1.5</v>
      </c>
      <c r="N64" s="16">
        <v>41</v>
      </c>
      <c r="O64" s="16">
        <v>44</v>
      </c>
      <c r="P64" s="16">
        <v>30</v>
      </c>
      <c r="Q64" s="16">
        <v>0.05</v>
      </c>
    </row>
    <row r="65" spans="2:17" ht="15.75" thickBot="1">
      <c r="B65" s="13" t="s">
        <v>36</v>
      </c>
      <c r="C65" s="29"/>
      <c r="D65" s="14" t="s">
        <v>33</v>
      </c>
      <c r="E65" s="16">
        <v>7.5</v>
      </c>
      <c r="F65" s="16" t="s">
        <v>31</v>
      </c>
      <c r="G65" s="16" t="s">
        <v>31</v>
      </c>
      <c r="H65" s="16">
        <v>4.34</v>
      </c>
      <c r="I65" s="16">
        <v>17.55</v>
      </c>
      <c r="J65" s="16" t="s">
        <v>31</v>
      </c>
      <c r="K65" s="16" t="s">
        <v>31</v>
      </c>
      <c r="L65" s="16" t="s">
        <v>31</v>
      </c>
      <c r="M65" s="16"/>
      <c r="N65" s="16">
        <v>0.09</v>
      </c>
      <c r="O65" s="16" t="s">
        <v>31</v>
      </c>
      <c r="P65" s="16" t="s">
        <v>31</v>
      </c>
      <c r="Q65" s="16">
        <v>0.01</v>
      </c>
    </row>
    <row r="66" spans="2:17" ht="15.75" thickBot="1">
      <c r="B66" s="17" t="s">
        <v>127</v>
      </c>
      <c r="C66" s="28">
        <v>200</v>
      </c>
      <c r="D66" s="14" t="s">
        <v>32</v>
      </c>
      <c r="E66" s="16">
        <v>200</v>
      </c>
      <c r="F66" s="16">
        <v>3.92</v>
      </c>
      <c r="G66" s="16">
        <v>4.9</v>
      </c>
      <c r="H66" s="16">
        <v>6.3</v>
      </c>
      <c r="I66" s="16">
        <v>86.8</v>
      </c>
      <c r="J66" s="16">
        <v>0.03</v>
      </c>
      <c r="K66" s="16">
        <v>0.9</v>
      </c>
      <c r="L66" s="16">
        <v>0.03</v>
      </c>
      <c r="M66" s="16">
        <v>0.4</v>
      </c>
      <c r="N66" s="16">
        <v>181.5</v>
      </c>
      <c r="O66" s="16">
        <v>136.5</v>
      </c>
      <c r="P66" s="16">
        <v>21</v>
      </c>
      <c r="Q66" s="16">
        <v>0.15</v>
      </c>
    </row>
    <row r="67" spans="2:17" ht="15.75" thickBot="1">
      <c r="B67" s="17"/>
      <c r="C67" s="31"/>
      <c r="D67" s="14" t="s">
        <v>33</v>
      </c>
      <c r="E67" s="16">
        <v>15</v>
      </c>
      <c r="F67" s="16" t="s">
        <v>31</v>
      </c>
      <c r="G67" s="16" t="s">
        <v>31</v>
      </c>
      <c r="H67" s="16">
        <v>14.33</v>
      </c>
      <c r="I67" s="16">
        <v>58.5</v>
      </c>
      <c r="J67" s="16" t="s">
        <v>31</v>
      </c>
      <c r="K67" s="16" t="s">
        <v>31</v>
      </c>
      <c r="L67" s="16" t="s">
        <v>31</v>
      </c>
      <c r="M67" s="16"/>
      <c r="N67" s="16">
        <v>0.3</v>
      </c>
      <c r="O67" s="16" t="s">
        <v>31</v>
      </c>
      <c r="P67" s="16" t="s">
        <v>31</v>
      </c>
      <c r="Q67" s="16">
        <v>0.045</v>
      </c>
    </row>
    <row r="68" spans="2:17" ht="15">
      <c r="B68" s="17"/>
      <c r="C68" s="31"/>
      <c r="D68" s="18" t="s">
        <v>128</v>
      </c>
      <c r="E68" s="28">
        <v>8</v>
      </c>
      <c r="F68" s="28" t="s">
        <v>31</v>
      </c>
      <c r="G68" s="28" t="s">
        <v>31</v>
      </c>
      <c r="H68" s="28" t="s">
        <v>31</v>
      </c>
      <c r="I68" s="28" t="s">
        <v>31</v>
      </c>
      <c r="J68" s="28" t="s">
        <v>31</v>
      </c>
      <c r="K68" s="28" t="s">
        <v>31</v>
      </c>
      <c r="L68" s="28" t="s">
        <v>31</v>
      </c>
      <c r="M68" s="28"/>
      <c r="N68" s="28" t="s">
        <v>31</v>
      </c>
      <c r="O68" s="28" t="s">
        <v>31</v>
      </c>
      <c r="P68" s="28" t="s">
        <v>31</v>
      </c>
      <c r="Q68" s="28" t="s">
        <v>31</v>
      </c>
    </row>
    <row r="69" spans="2:17" ht="15.75" thickBot="1">
      <c r="B69" s="19"/>
      <c r="C69" s="29"/>
      <c r="D69" s="14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2:17" ht="45.75" thickBot="1">
      <c r="B70" s="26" t="s">
        <v>65</v>
      </c>
      <c r="C70" s="28">
        <v>42</v>
      </c>
      <c r="D70" s="14" t="s">
        <v>44</v>
      </c>
      <c r="E70" s="16">
        <v>30</v>
      </c>
      <c r="F70" s="16">
        <v>2.01</v>
      </c>
      <c r="G70" s="16">
        <v>0.21</v>
      </c>
      <c r="H70" s="16">
        <v>15.09</v>
      </c>
      <c r="I70" s="16">
        <v>72</v>
      </c>
      <c r="J70" s="16">
        <v>0.069</v>
      </c>
      <c r="K70" s="16" t="s">
        <v>31</v>
      </c>
      <c r="L70" s="16" t="s">
        <v>31</v>
      </c>
      <c r="M70" s="16">
        <v>0.32</v>
      </c>
      <c r="N70" s="16">
        <v>9.9</v>
      </c>
      <c r="O70" s="16">
        <v>39</v>
      </c>
      <c r="P70" s="16">
        <v>16.2</v>
      </c>
      <c r="Q70" s="16">
        <v>0.72</v>
      </c>
    </row>
    <row r="71" spans="2:17" ht="30.75" thickBot="1">
      <c r="B71" s="30"/>
      <c r="C71" s="31"/>
      <c r="D71" s="14" t="s">
        <v>34</v>
      </c>
      <c r="E71" s="16">
        <v>3</v>
      </c>
      <c r="F71" s="16">
        <v>0.01</v>
      </c>
      <c r="G71" s="16">
        <v>2.34</v>
      </c>
      <c r="H71" s="16">
        <v>0.02</v>
      </c>
      <c r="I71" s="16">
        <v>22.02</v>
      </c>
      <c r="J71" s="16" t="s">
        <v>31</v>
      </c>
      <c r="K71" s="16" t="s">
        <v>31</v>
      </c>
      <c r="L71" s="16">
        <v>0.015</v>
      </c>
      <c r="M71" s="16">
        <v>0.063</v>
      </c>
      <c r="N71" s="16">
        <v>0.66</v>
      </c>
      <c r="O71" s="16">
        <v>0.57</v>
      </c>
      <c r="P71" s="16">
        <v>0.09</v>
      </c>
      <c r="Q71" s="16">
        <v>0.006</v>
      </c>
    </row>
    <row r="72" spans="2:17" ht="15.75" thickBot="1">
      <c r="B72" s="27"/>
      <c r="C72" s="29"/>
      <c r="D72" s="14" t="s">
        <v>66</v>
      </c>
      <c r="E72" s="16">
        <v>9</v>
      </c>
      <c r="F72" s="16">
        <v>2.46</v>
      </c>
      <c r="G72" s="16">
        <v>2.82</v>
      </c>
      <c r="H72" s="16">
        <v>0.23</v>
      </c>
      <c r="I72" s="16">
        <v>37.29</v>
      </c>
      <c r="J72" s="16">
        <v>0.003</v>
      </c>
      <c r="K72" s="16">
        <v>0.234</v>
      </c>
      <c r="L72" s="16">
        <v>0.017</v>
      </c>
      <c r="M72" s="16">
        <v>0.009</v>
      </c>
      <c r="N72" s="16">
        <v>86.13</v>
      </c>
      <c r="O72" s="16">
        <v>45</v>
      </c>
      <c r="P72" s="16" t="s">
        <v>31</v>
      </c>
      <c r="Q72" s="16" t="s">
        <v>31</v>
      </c>
    </row>
    <row r="73" spans="2:17" ht="15.75" thickBot="1">
      <c r="B73" s="13" t="s">
        <v>45</v>
      </c>
      <c r="C73" s="16"/>
      <c r="D73" s="14"/>
      <c r="E73" s="16"/>
      <c r="F73" s="16">
        <f>SUM(F60:F72)</f>
        <v>17.11</v>
      </c>
      <c r="G73" s="16">
        <f>SUM(G60:G72)</f>
        <v>20.660000000000004</v>
      </c>
      <c r="H73" s="16">
        <f>SUM(H60:H72)</f>
        <v>87.36</v>
      </c>
      <c r="I73" s="16">
        <f>SUM(I60:I72)</f>
        <v>617.62</v>
      </c>
      <c r="J73" s="16">
        <f>SUM(J60:J72)</f>
        <v>0.21600000000000003</v>
      </c>
      <c r="K73" s="16">
        <f>SUM(K61:K72)</f>
        <v>6.3340000000000005</v>
      </c>
      <c r="L73" s="16">
        <f>SUM(L61:L72)</f>
        <v>0.122</v>
      </c>
      <c r="M73" s="16">
        <f>SUM(M60:M72)</f>
        <v>2.376</v>
      </c>
      <c r="N73" s="16">
        <f>SUM(N60:N72)</f>
        <v>569.8599999999999</v>
      </c>
      <c r="O73" s="16">
        <f>SUM(O60:O72)</f>
        <v>476.93</v>
      </c>
      <c r="P73" s="16">
        <f>SUM(P60:P72)</f>
        <v>101.71</v>
      </c>
      <c r="Q73" s="16">
        <f>SUM(Q60:Q72)</f>
        <v>1.7590000000000001</v>
      </c>
    </row>
    <row r="74" spans="2:17" ht="15"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ht="15.75" thickBot="1">
      <c r="B75" s="10" t="s">
        <v>46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ht="30.75" thickBot="1">
      <c r="B76" s="11" t="s">
        <v>6</v>
      </c>
      <c r="C76" s="12" t="s">
        <v>8</v>
      </c>
      <c r="D76" s="23" t="s">
        <v>10</v>
      </c>
      <c r="E76" s="25"/>
      <c r="F76" s="32" t="s">
        <v>11</v>
      </c>
      <c r="G76" s="33"/>
      <c r="H76" s="34"/>
      <c r="I76" s="12" t="s">
        <v>12</v>
      </c>
      <c r="J76" s="23" t="s">
        <v>14</v>
      </c>
      <c r="K76" s="24"/>
      <c r="L76" s="24"/>
      <c r="M76" s="25"/>
      <c r="N76" s="23" t="s">
        <v>15</v>
      </c>
      <c r="O76" s="24"/>
      <c r="P76" s="24"/>
      <c r="Q76" s="25"/>
    </row>
    <row r="77" spans="2:17" ht="30.75" thickBot="1">
      <c r="B77" s="13" t="s">
        <v>7</v>
      </c>
      <c r="C77" s="14" t="s">
        <v>9</v>
      </c>
      <c r="D77" s="14" t="s">
        <v>16</v>
      </c>
      <c r="E77" s="14" t="s">
        <v>17</v>
      </c>
      <c r="F77" s="15" t="s">
        <v>18</v>
      </c>
      <c r="G77" s="15" t="s">
        <v>19</v>
      </c>
      <c r="H77" s="15" t="s">
        <v>20</v>
      </c>
      <c r="I77" s="14" t="s">
        <v>13</v>
      </c>
      <c r="J77" s="15" t="s">
        <v>21</v>
      </c>
      <c r="K77" s="15" t="s">
        <v>22</v>
      </c>
      <c r="L77" s="15" t="s">
        <v>23</v>
      </c>
      <c r="M77" s="15" t="s">
        <v>24</v>
      </c>
      <c r="N77" s="15" t="s">
        <v>25</v>
      </c>
      <c r="O77" s="15" t="s">
        <v>26</v>
      </c>
      <c r="P77" s="15" t="s">
        <v>27</v>
      </c>
      <c r="Q77" s="15" t="s">
        <v>28</v>
      </c>
    </row>
    <row r="78" spans="2:17" ht="15.75" thickBot="1">
      <c r="B78" s="17" t="s">
        <v>35</v>
      </c>
      <c r="C78" s="28">
        <v>100</v>
      </c>
      <c r="D78" s="14" t="s">
        <v>51</v>
      </c>
      <c r="E78" s="16">
        <v>85</v>
      </c>
      <c r="F78" s="16">
        <v>1.02</v>
      </c>
      <c r="G78" s="16" t="s">
        <v>31</v>
      </c>
      <c r="H78" s="16">
        <v>3.49</v>
      </c>
      <c r="I78" s="16">
        <v>18.7</v>
      </c>
      <c r="J78" s="16">
        <v>0.043</v>
      </c>
      <c r="K78" s="16">
        <v>34</v>
      </c>
      <c r="L78" s="16" t="s">
        <v>31</v>
      </c>
      <c r="M78" s="16"/>
      <c r="N78" s="16">
        <v>32.3</v>
      </c>
      <c r="O78" s="16">
        <v>21.2</v>
      </c>
      <c r="P78" s="16">
        <v>11</v>
      </c>
      <c r="Q78" s="16">
        <v>0.68</v>
      </c>
    </row>
    <row r="79" spans="2:17" ht="30.75" thickBot="1">
      <c r="B79" s="17" t="s">
        <v>67</v>
      </c>
      <c r="C79" s="31"/>
      <c r="D79" s="14" t="s">
        <v>37</v>
      </c>
      <c r="E79" s="16">
        <v>10</v>
      </c>
      <c r="F79" s="16">
        <v>0.1</v>
      </c>
      <c r="G79" s="16" t="s">
        <v>31</v>
      </c>
      <c r="H79" s="16">
        <v>0.6</v>
      </c>
      <c r="I79" s="16">
        <v>2.9</v>
      </c>
      <c r="J79" s="16">
        <v>0.005</v>
      </c>
      <c r="K79" s="16">
        <v>0.4</v>
      </c>
      <c r="L79" s="16" t="s">
        <v>31</v>
      </c>
      <c r="M79" s="16">
        <v>0.15</v>
      </c>
      <c r="N79" s="16">
        <v>4.1</v>
      </c>
      <c r="O79" s="16">
        <v>4.4</v>
      </c>
      <c r="P79" s="16">
        <v>3</v>
      </c>
      <c r="Q79" s="16">
        <v>0.01</v>
      </c>
    </row>
    <row r="80" spans="2:17" ht="15.75" thickBot="1">
      <c r="B80" s="20"/>
      <c r="C80" s="31"/>
      <c r="D80" s="14" t="s">
        <v>53</v>
      </c>
      <c r="E80" s="16">
        <v>5</v>
      </c>
      <c r="F80" s="16">
        <v>0.15</v>
      </c>
      <c r="G80" s="16" t="s">
        <v>31</v>
      </c>
      <c r="H80" s="16">
        <v>0.5</v>
      </c>
      <c r="I80" s="16">
        <v>2.6</v>
      </c>
      <c r="J80" s="16">
        <v>0.003</v>
      </c>
      <c r="K80" s="16">
        <v>0.45</v>
      </c>
      <c r="L80" s="16" t="s">
        <v>31</v>
      </c>
      <c r="M80" s="16"/>
      <c r="N80" s="16">
        <v>1.4</v>
      </c>
      <c r="O80" s="16">
        <v>2.6</v>
      </c>
      <c r="P80" s="16">
        <v>0.65</v>
      </c>
      <c r="Q80" s="16">
        <v>0.035</v>
      </c>
    </row>
    <row r="81" spans="2:17" ht="30.75" thickBot="1">
      <c r="B81" s="19"/>
      <c r="C81" s="29"/>
      <c r="D81" s="14" t="s">
        <v>68</v>
      </c>
      <c r="E81" s="16">
        <v>10</v>
      </c>
      <c r="F81" s="16" t="s">
        <v>31</v>
      </c>
      <c r="G81" s="16">
        <v>9.4</v>
      </c>
      <c r="H81" s="16" t="s">
        <v>31</v>
      </c>
      <c r="I81" s="16">
        <v>87.2</v>
      </c>
      <c r="J81" s="16" t="s">
        <v>31</v>
      </c>
      <c r="K81" s="16" t="s">
        <v>31</v>
      </c>
      <c r="L81" s="16" t="s">
        <v>31</v>
      </c>
      <c r="M81" s="16">
        <v>3.2</v>
      </c>
      <c r="N81" s="16" t="s">
        <v>31</v>
      </c>
      <c r="O81" s="16" t="s">
        <v>31</v>
      </c>
      <c r="P81" s="16" t="s">
        <v>31</v>
      </c>
      <c r="Q81" s="16" t="s">
        <v>31</v>
      </c>
    </row>
    <row r="82" spans="2:17" ht="15.75" thickBot="1">
      <c r="B82" s="17" t="s">
        <v>69</v>
      </c>
      <c r="C82" s="28">
        <v>250</v>
      </c>
      <c r="D82" s="14" t="s">
        <v>59</v>
      </c>
      <c r="E82" s="16">
        <v>15</v>
      </c>
      <c r="F82" s="16">
        <v>1.4</v>
      </c>
      <c r="G82" s="16">
        <v>0.12</v>
      </c>
      <c r="H82" s="16">
        <v>10.6</v>
      </c>
      <c r="I82" s="16">
        <v>50.4</v>
      </c>
      <c r="J82" s="16">
        <v>0.03</v>
      </c>
      <c r="K82" s="16" t="s">
        <v>31</v>
      </c>
      <c r="L82" s="16" t="s">
        <v>31</v>
      </c>
      <c r="M82" s="16"/>
      <c r="N82" s="16">
        <v>2.7</v>
      </c>
      <c r="O82" s="16">
        <v>13.1</v>
      </c>
      <c r="P82" s="16">
        <v>2.4</v>
      </c>
      <c r="Q82" s="16">
        <v>0.18</v>
      </c>
    </row>
    <row r="83" spans="2:17" ht="15.75" thickBot="1">
      <c r="B83" s="17" t="s">
        <v>70</v>
      </c>
      <c r="C83" s="31"/>
      <c r="D83" s="14" t="s">
        <v>52</v>
      </c>
      <c r="E83" s="16">
        <v>60</v>
      </c>
      <c r="F83" s="16">
        <v>0.7</v>
      </c>
      <c r="G83" s="16" t="s">
        <v>31</v>
      </c>
      <c r="H83" s="16">
        <v>8.4</v>
      </c>
      <c r="I83" s="16">
        <v>37.2</v>
      </c>
      <c r="J83" s="16">
        <v>0.05</v>
      </c>
      <c r="K83" s="16">
        <v>4.2</v>
      </c>
      <c r="L83" s="16" t="s">
        <v>31</v>
      </c>
      <c r="M83" s="16">
        <v>0.06</v>
      </c>
      <c r="N83" s="16">
        <v>4.2</v>
      </c>
      <c r="O83" s="16">
        <v>24</v>
      </c>
      <c r="P83" s="16">
        <v>9.6</v>
      </c>
      <c r="Q83" s="16">
        <v>0.36</v>
      </c>
    </row>
    <row r="84" spans="2:17" ht="15.75" thickBot="1">
      <c r="B84" s="17" t="s">
        <v>71</v>
      </c>
      <c r="C84" s="31"/>
      <c r="D84" s="14" t="s">
        <v>37</v>
      </c>
      <c r="E84" s="16">
        <v>10</v>
      </c>
      <c r="F84" s="16">
        <v>0.1</v>
      </c>
      <c r="G84" s="16" t="s">
        <v>31</v>
      </c>
      <c r="H84" s="16">
        <v>0.6</v>
      </c>
      <c r="I84" s="16">
        <v>2.9</v>
      </c>
      <c r="J84" s="16">
        <v>0.005</v>
      </c>
      <c r="K84" s="16">
        <v>0.4</v>
      </c>
      <c r="L84" s="16" t="s">
        <v>31</v>
      </c>
      <c r="M84" s="16">
        <v>0.15</v>
      </c>
      <c r="N84" s="16">
        <v>34.9</v>
      </c>
      <c r="O84" s="16">
        <v>37.4</v>
      </c>
      <c r="P84" s="16">
        <v>25.5</v>
      </c>
      <c r="Q84" s="16">
        <v>0.085</v>
      </c>
    </row>
    <row r="85" spans="2:17" ht="15.75" thickBot="1">
      <c r="B85" s="17" t="s">
        <v>72</v>
      </c>
      <c r="C85" s="31"/>
      <c r="D85" s="14" t="s">
        <v>53</v>
      </c>
      <c r="E85" s="16">
        <v>5</v>
      </c>
      <c r="F85" s="16">
        <v>0.12</v>
      </c>
      <c r="G85" s="16" t="s">
        <v>31</v>
      </c>
      <c r="H85" s="16">
        <v>0.4</v>
      </c>
      <c r="I85" s="16">
        <v>2.1</v>
      </c>
      <c r="J85" s="16">
        <v>0.003</v>
      </c>
      <c r="K85" s="16">
        <v>0.45</v>
      </c>
      <c r="L85" s="16" t="s">
        <v>31</v>
      </c>
      <c r="M85" s="16"/>
      <c r="N85" s="16">
        <v>1.4</v>
      </c>
      <c r="O85" s="16">
        <v>2.6</v>
      </c>
      <c r="P85" s="16">
        <v>0.65</v>
      </c>
      <c r="Q85" s="16">
        <v>0.035</v>
      </c>
    </row>
    <row r="86" spans="2:17" ht="30.75" thickBot="1">
      <c r="B86" s="17" t="s">
        <v>50</v>
      </c>
      <c r="C86" s="31"/>
      <c r="D86" s="14" t="s">
        <v>34</v>
      </c>
      <c r="E86" s="16">
        <v>5</v>
      </c>
      <c r="F86" s="16">
        <v>0.02</v>
      </c>
      <c r="G86" s="16">
        <v>3.9</v>
      </c>
      <c r="H86" s="16">
        <v>0.03</v>
      </c>
      <c r="I86" s="16">
        <v>36.7</v>
      </c>
      <c r="J86" s="16" t="s">
        <v>31</v>
      </c>
      <c r="K86" s="16" t="s">
        <v>31</v>
      </c>
      <c r="L86" s="16">
        <v>0.025</v>
      </c>
      <c r="M86" s="16">
        <v>0.105</v>
      </c>
      <c r="N86" s="16">
        <v>1.1</v>
      </c>
      <c r="O86" s="16">
        <v>0.95</v>
      </c>
      <c r="P86" s="16">
        <v>0.15</v>
      </c>
      <c r="Q86" s="16">
        <v>0.01</v>
      </c>
    </row>
    <row r="87" spans="2:17" ht="15.75" thickBot="1">
      <c r="B87" s="19"/>
      <c r="C87" s="29"/>
      <c r="D87" s="14" t="s">
        <v>54</v>
      </c>
      <c r="E87" s="16">
        <v>5</v>
      </c>
      <c r="F87" s="16">
        <v>0.1</v>
      </c>
      <c r="G87" s="16" t="s">
        <v>31</v>
      </c>
      <c r="H87" s="16">
        <v>0.6</v>
      </c>
      <c r="I87" s="16">
        <v>3.1</v>
      </c>
      <c r="J87" s="16">
        <v>0.003</v>
      </c>
      <c r="K87" s="16">
        <v>1.3</v>
      </c>
      <c r="L87" s="16" t="s">
        <v>31</v>
      </c>
      <c r="M87" s="16"/>
      <c r="N87" s="16">
        <v>1</v>
      </c>
      <c r="O87" s="16">
        <v>3.5</v>
      </c>
      <c r="P87" s="16" t="s">
        <v>31</v>
      </c>
      <c r="Q87" s="16">
        <v>0.1</v>
      </c>
    </row>
    <row r="88" spans="2:17" ht="15.75" thickBot="1">
      <c r="B88" s="26" t="s">
        <v>73</v>
      </c>
      <c r="C88" s="28">
        <v>100</v>
      </c>
      <c r="D88" s="14" t="s">
        <v>56</v>
      </c>
      <c r="E88" s="16">
        <v>143</v>
      </c>
      <c r="F88" s="16">
        <v>17.73</v>
      </c>
      <c r="G88" s="16">
        <v>3.56</v>
      </c>
      <c r="H88" s="16" t="s">
        <v>31</v>
      </c>
      <c r="I88" s="16">
        <v>106.1</v>
      </c>
      <c r="J88" s="16">
        <v>0.07</v>
      </c>
      <c r="K88" s="16" t="s">
        <v>31</v>
      </c>
      <c r="L88" s="14"/>
      <c r="M88" s="14"/>
      <c r="N88" s="16">
        <v>10.01</v>
      </c>
      <c r="O88" s="16">
        <v>210.21</v>
      </c>
      <c r="P88" s="16">
        <v>22.88</v>
      </c>
      <c r="Q88" s="16">
        <v>2.86</v>
      </c>
    </row>
    <row r="89" spans="2:17" ht="45.75" thickBot="1">
      <c r="B89" s="30"/>
      <c r="C89" s="31"/>
      <c r="D89" s="14" t="s">
        <v>44</v>
      </c>
      <c r="E89" s="16">
        <v>29</v>
      </c>
      <c r="F89" s="16">
        <v>2.03</v>
      </c>
      <c r="G89" s="16">
        <v>0.31</v>
      </c>
      <c r="H89" s="16">
        <v>13.3</v>
      </c>
      <c r="I89" s="16">
        <v>65.5</v>
      </c>
      <c r="J89" s="16">
        <v>0.065</v>
      </c>
      <c r="K89" s="16" t="s">
        <v>31</v>
      </c>
      <c r="L89" s="16" t="s">
        <v>31</v>
      </c>
      <c r="M89" s="16">
        <v>0.29</v>
      </c>
      <c r="N89" s="16">
        <v>9.44</v>
      </c>
      <c r="O89" s="16">
        <v>3.7</v>
      </c>
      <c r="P89" s="16">
        <v>15.44</v>
      </c>
      <c r="Q89" s="16">
        <v>0.69</v>
      </c>
    </row>
    <row r="90" spans="2:17" ht="15.75" thickBot="1">
      <c r="B90" s="27"/>
      <c r="C90" s="29"/>
      <c r="D90" s="14" t="s">
        <v>53</v>
      </c>
      <c r="E90" s="16">
        <v>10</v>
      </c>
      <c r="F90" s="16">
        <v>0.17</v>
      </c>
      <c r="G90" s="16" t="s">
        <v>31</v>
      </c>
      <c r="H90" s="16">
        <v>0.47</v>
      </c>
      <c r="I90" s="16">
        <v>3</v>
      </c>
      <c r="J90" s="16">
        <v>0.004</v>
      </c>
      <c r="K90" s="16">
        <v>0.64</v>
      </c>
      <c r="L90" s="16" t="s">
        <v>31</v>
      </c>
      <c r="M90" s="16"/>
      <c r="N90" s="16">
        <v>2</v>
      </c>
      <c r="O90" s="16">
        <v>3.7</v>
      </c>
      <c r="P90" s="16">
        <v>0.92</v>
      </c>
      <c r="Q90" s="16">
        <v>0.05</v>
      </c>
    </row>
    <row r="91" spans="2:17" ht="30.75" thickBot="1">
      <c r="B91" s="26" t="s">
        <v>74</v>
      </c>
      <c r="C91" s="28">
        <v>150</v>
      </c>
      <c r="D91" s="14" t="s">
        <v>75</v>
      </c>
      <c r="E91" s="16">
        <v>40</v>
      </c>
      <c r="F91" s="16">
        <v>4.2</v>
      </c>
      <c r="G91" s="16">
        <v>0.92</v>
      </c>
      <c r="H91" s="16">
        <v>25.4</v>
      </c>
      <c r="I91" s="16">
        <v>130</v>
      </c>
      <c r="J91" s="16">
        <v>0.21</v>
      </c>
      <c r="K91" s="16" t="s">
        <v>31</v>
      </c>
      <c r="L91" s="16" t="s">
        <v>31</v>
      </c>
      <c r="M91" s="16"/>
      <c r="N91" s="16">
        <v>28</v>
      </c>
      <c r="O91" s="16">
        <v>119.2</v>
      </c>
      <c r="P91" s="16">
        <v>39.2</v>
      </c>
      <c r="Q91" s="16">
        <v>3.2</v>
      </c>
    </row>
    <row r="92" spans="2:17" ht="30.75" thickBot="1">
      <c r="B92" s="27"/>
      <c r="C92" s="29"/>
      <c r="D92" s="14" t="s">
        <v>34</v>
      </c>
      <c r="E92" s="16">
        <v>10</v>
      </c>
      <c r="F92" s="16">
        <v>0.04</v>
      </c>
      <c r="G92" s="16">
        <v>7.85</v>
      </c>
      <c r="H92" s="16">
        <v>0.05</v>
      </c>
      <c r="I92" s="16">
        <v>73.4</v>
      </c>
      <c r="J92" s="16" t="s">
        <v>31</v>
      </c>
      <c r="K92" s="16" t="s">
        <v>31</v>
      </c>
      <c r="L92" s="16">
        <v>0.05</v>
      </c>
      <c r="M92" s="16">
        <v>0.21</v>
      </c>
      <c r="N92" s="16">
        <v>2.2</v>
      </c>
      <c r="O92" s="16">
        <v>1.9</v>
      </c>
      <c r="P92" s="16">
        <v>0.3</v>
      </c>
      <c r="Q92" s="16">
        <v>0</v>
      </c>
    </row>
    <row r="93" spans="2:17" ht="26.25" customHeight="1" thickBot="1">
      <c r="B93" s="26" t="s">
        <v>76</v>
      </c>
      <c r="C93" s="28">
        <v>200</v>
      </c>
      <c r="D93" s="14" t="s">
        <v>33</v>
      </c>
      <c r="E93" s="16">
        <v>15</v>
      </c>
      <c r="F93" s="16" t="s">
        <v>31</v>
      </c>
      <c r="G93" s="16" t="s">
        <v>31</v>
      </c>
      <c r="H93" s="16">
        <v>14.33</v>
      </c>
      <c r="I93" s="16">
        <v>58.5</v>
      </c>
      <c r="J93" s="16" t="s">
        <v>31</v>
      </c>
      <c r="K93" s="16" t="s">
        <v>31</v>
      </c>
      <c r="L93" s="16" t="s">
        <v>31</v>
      </c>
      <c r="M93" s="16"/>
      <c r="N93" s="16">
        <v>0.3</v>
      </c>
      <c r="O93" s="16" t="s">
        <v>31</v>
      </c>
      <c r="P93" s="16" t="s">
        <v>31</v>
      </c>
      <c r="Q93" s="16">
        <v>0.045</v>
      </c>
    </row>
    <row r="94" spans="2:17" ht="30.75" thickBot="1">
      <c r="B94" s="27"/>
      <c r="C94" s="29"/>
      <c r="D94" s="14" t="s">
        <v>77</v>
      </c>
      <c r="E94" s="16">
        <v>20</v>
      </c>
      <c r="F94" s="16">
        <v>0.32</v>
      </c>
      <c r="G94" s="16" t="s">
        <v>31</v>
      </c>
      <c r="H94" s="16">
        <v>12.9</v>
      </c>
      <c r="I94" s="16">
        <v>54.6</v>
      </c>
      <c r="J94" s="16">
        <v>0.016</v>
      </c>
      <c r="K94" s="16">
        <v>0.6</v>
      </c>
      <c r="L94" s="16" t="s">
        <v>31</v>
      </c>
      <c r="M94" s="16"/>
      <c r="N94" s="16">
        <v>21.6</v>
      </c>
      <c r="O94" s="16">
        <v>21</v>
      </c>
      <c r="P94" s="16">
        <v>15</v>
      </c>
      <c r="Q94" s="16">
        <v>1.6</v>
      </c>
    </row>
    <row r="95" spans="2:17" ht="45.75" thickBot="1">
      <c r="B95" s="13" t="s">
        <v>44</v>
      </c>
      <c r="C95" s="16">
        <v>60</v>
      </c>
      <c r="D95" s="14" t="s">
        <v>44</v>
      </c>
      <c r="E95" s="16">
        <v>60</v>
      </c>
      <c r="F95" s="16">
        <v>4.26</v>
      </c>
      <c r="G95" s="16">
        <v>0.66</v>
      </c>
      <c r="H95" s="16">
        <v>27.8</v>
      </c>
      <c r="I95" s="16">
        <v>137.4</v>
      </c>
      <c r="J95" s="16">
        <v>0.138</v>
      </c>
      <c r="K95" s="16" t="s">
        <v>31</v>
      </c>
      <c r="L95" s="16" t="s">
        <v>31</v>
      </c>
      <c r="M95" s="16">
        <v>0.64</v>
      </c>
      <c r="N95" s="16">
        <v>19.8</v>
      </c>
      <c r="O95" s="16">
        <v>78</v>
      </c>
      <c r="P95" s="16">
        <v>32.4</v>
      </c>
      <c r="Q95" s="16">
        <v>1.44</v>
      </c>
    </row>
    <row r="96" spans="2:17" ht="15.75" thickBot="1">
      <c r="B96" s="13" t="s">
        <v>45</v>
      </c>
      <c r="C96" s="14"/>
      <c r="D96" s="14"/>
      <c r="E96" s="16"/>
      <c r="F96" s="16">
        <f>SUM(F78:F95)</f>
        <v>32.46</v>
      </c>
      <c r="G96" s="16">
        <f>SUM(G81:G95)</f>
        <v>26.720000000000002</v>
      </c>
      <c r="H96" s="16">
        <f>SUM(H78:H95)</f>
        <v>119.47</v>
      </c>
      <c r="I96" s="16">
        <f>SUM(I78:I95)</f>
        <v>872.3</v>
      </c>
      <c r="J96" s="16">
        <f>SUM(J78:J95)</f>
        <v>0.645</v>
      </c>
      <c r="K96" s="16"/>
      <c r="L96" s="16">
        <v>0.08</v>
      </c>
      <c r="M96" s="16">
        <f>SUM(M79:M95)</f>
        <v>4.805</v>
      </c>
      <c r="N96" s="16">
        <f>SUM(N78:N95)</f>
        <v>176.45000000000002</v>
      </c>
      <c r="O96" s="16">
        <f>SUM(O78:O95)</f>
        <v>547.46</v>
      </c>
      <c r="P96" s="16">
        <f>SUM(P78:P95)</f>
        <v>179.09</v>
      </c>
      <c r="Q96" s="16">
        <f>SUM(Q78:Q95)</f>
        <v>11.379999999999999</v>
      </c>
    </row>
    <row r="97" spans="2:17" ht="15">
      <c r="B97" s="10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ht="15">
      <c r="B98" s="10" t="s">
        <v>78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ht="15">
      <c r="B99" s="10" t="s">
        <v>79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ht="15.75" thickBot="1">
      <c r="B100" s="10" t="s">
        <v>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ht="30.75" thickBot="1">
      <c r="B101" s="11" t="s">
        <v>6</v>
      </c>
      <c r="C101" s="12" t="s">
        <v>8</v>
      </c>
      <c r="D101" s="23" t="s">
        <v>10</v>
      </c>
      <c r="E101" s="25"/>
      <c r="F101" s="32" t="s">
        <v>11</v>
      </c>
      <c r="G101" s="33"/>
      <c r="H101" s="34"/>
      <c r="I101" s="12" t="s">
        <v>12</v>
      </c>
      <c r="J101" s="23" t="s">
        <v>14</v>
      </c>
      <c r="K101" s="24"/>
      <c r="L101" s="24"/>
      <c r="M101" s="25"/>
      <c r="N101" s="23" t="s">
        <v>15</v>
      </c>
      <c r="O101" s="24"/>
      <c r="P101" s="24"/>
      <c r="Q101" s="25"/>
    </row>
    <row r="102" spans="2:17" ht="30.75" thickBot="1">
      <c r="B102" s="13" t="s">
        <v>7</v>
      </c>
      <c r="C102" s="14" t="s">
        <v>9</v>
      </c>
      <c r="D102" s="14" t="s">
        <v>16</v>
      </c>
      <c r="E102" s="14" t="s">
        <v>17</v>
      </c>
      <c r="F102" s="15" t="s">
        <v>18</v>
      </c>
      <c r="G102" s="15" t="s">
        <v>19</v>
      </c>
      <c r="H102" s="15" t="s">
        <v>20</v>
      </c>
      <c r="I102" s="14" t="s">
        <v>13</v>
      </c>
      <c r="J102" s="15" t="s">
        <v>21</v>
      </c>
      <c r="K102" s="15" t="s">
        <v>22</v>
      </c>
      <c r="L102" s="15" t="s">
        <v>23</v>
      </c>
      <c r="M102" s="15" t="s">
        <v>24</v>
      </c>
      <c r="N102" s="15" t="s">
        <v>25</v>
      </c>
      <c r="O102" s="15" t="s">
        <v>26</v>
      </c>
      <c r="P102" s="15" t="s">
        <v>27</v>
      </c>
      <c r="Q102" s="15" t="s">
        <v>28</v>
      </c>
    </row>
    <row r="103" spans="2:17" ht="15.75" thickBot="1">
      <c r="B103" s="26" t="s">
        <v>80</v>
      </c>
      <c r="C103" s="28">
        <v>150</v>
      </c>
      <c r="D103" s="14" t="s">
        <v>81</v>
      </c>
      <c r="E103" s="16">
        <v>110</v>
      </c>
      <c r="F103" s="16">
        <v>12.21</v>
      </c>
      <c r="G103" s="16">
        <v>15.4</v>
      </c>
      <c r="H103" s="16">
        <v>3.3</v>
      </c>
      <c r="I103" s="16">
        <v>206.94</v>
      </c>
      <c r="J103" s="16">
        <v>0.055</v>
      </c>
      <c r="K103" s="16">
        <v>0.55</v>
      </c>
      <c r="L103" s="16">
        <v>0.11</v>
      </c>
      <c r="M103" s="16"/>
      <c r="N103" s="16">
        <v>165</v>
      </c>
      <c r="O103" s="16">
        <v>238.7</v>
      </c>
      <c r="P103" s="16">
        <v>25.3</v>
      </c>
      <c r="Q103" s="16">
        <v>0.44</v>
      </c>
    </row>
    <row r="104" spans="2:17" ht="30.75" thickBot="1">
      <c r="B104" s="30"/>
      <c r="C104" s="31"/>
      <c r="D104" s="14" t="s">
        <v>30</v>
      </c>
      <c r="E104" s="16">
        <v>14</v>
      </c>
      <c r="F104" s="16">
        <v>1.316</v>
      </c>
      <c r="G104" s="16">
        <v>0.084</v>
      </c>
      <c r="H104" s="16">
        <v>9.8</v>
      </c>
      <c r="I104" s="16">
        <v>46.62</v>
      </c>
      <c r="J104" s="16">
        <v>0.0196</v>
      </c>
      <c r="K104" s="16" t="s">
        <v>31</v>
      </c>
      <c r="L104" s="16" t="s">
        <v>31</v>
      </c>
      <c r="M104" s="16"/>
      <c r="N104" s="16">
        <v>2.8</v>
      </c>
      <c r="O104" s="16">
        <v>11.76</v>
      </c>
      <c r="P104" s="16">
        <v>4.2</v>
      </c>
      <c r="Q104" s="16">
        <v>0.322</v>
      </c>
    </row>
    <row r="105" spans="2:17" ht="15.75" thickBot="1">
      <c r="B105" s="30"/>
      <c r="C105" s="31"/>
      <c r="D105" s="14" t="s">
        <v>82</v>
      </c>
      <c r="E105" s="16">
        <v>14</v>
      </c>
      <c r="F105" s="16">
        <v>1.554</v>
      </c>
      <c r="G105" s="16">
        <v>1.652</v>
      </c>
      <c r="H105" s="16">
        <v>0.07</v>
      </c>
      <c r="I105" s="16">
        <v>21.98</v>
      </c>
      <c r="J105" s="16">
        <v>0.0084</v>
      </c>
      <c r="K105" s="16" t="s">
        <v>31</v>
      </c>
      <c r="L105" s="16">
        <v>0.042</v>
      </c>
      <c r="M105" s="16"/>
      <c r="N105" s="16">
        <v>6.58</v>
      </c>
      <c r="O105" s="16">
        <v>21.98</v>
      </c>
      <c r="P105" s="16">
        <v>6.44</v>
      </c>
      <c r="Q105" s="16">
        <v>0.322</v>
      </c>
    </row>
    <row r="106" spans="2:17" ht="15.75" thickBot="1">
      <c r="B106" s="30"/>
      <c r="C106" s="31"/>
      <c r="D106" s="14" t="s">
        <v>33</v>
      </c>
      <c r="E106" s="16">
        <v>20</v>
      </c>
      <c r="F106" s="16" t="s">
        <v>31</v>
      </c>
      <c r="G106" s="16" t="s">
        <v>31</v>
      </c>
      <c r="H106" s="16">
        <v>19.11</v>
      </c>
      <c r="I106" s="16">
        <v>78</v>
      </c>
      <c r="J106" s="16" t="s">
        <v>31</v>
      </c>
      <c r="K106" s="16" t="s">
        <v>31</v>
      </c>
      <c r="L106" s="16" t="s">
        <v>31</v>
      </c>
      <c r="M106" s="16"/>
      <c r="N106" s="16">
        <v>0.4</v>
      </c>
      <c r="O106" s="16" t="s">
        <v>31</v>
      </c>
      <c r="P106" s="16" t="s">
        <v>31</v>
      </c>
      <c r="Q106" s="16">
        <v>0.06</v>
      </c>
    </row>
    <row r="107" spans="2:17" ht="30.75" thickBot="1">
      <c r="B107" s="27"/>
      <c r="C107" s="29"/>
      <c r="D107" s="14" t="s">
        <v>34</v>
      </c>
      <c r="E107" s="16">
        <v>3</v>
      </c>
      <c r="F107" s="16" t="s">
        <v>31</v>
      </c>
      <c r="G107" s="16">
        <v>2.355</v>
      </c>
      <c r="H107" s="16">
        <v>0.015</v>
      </c>
      <c r="I107" s="16">
        <v>22.02</v>
      </c>
      <c r="J107" s="16" t="s">
        <v>31</v>
      </c>
      <c r="K107" s="16" t="s">
        <v>31</v>
      </c>
      <c r="L107" s="16">
        <v>0.015</v>
      </c>
      <c r="M107" s="16">
        <v>0.063</v>
      </c>
      <c r="N107" s="16">
        <v>0.66</v>
      </c>
      <c r="O107" s="16">
        <v>0.57</v>
      </c>
      <c r="P107" s="16">
        <v>0.09</v>
      </c>
      <c r="Q107" s="16">
        <v>0.006</v>
      </c>
    </row>
    <row r="108" spans="2:17" ht="15.75" thickBot="1">
      <c r="B108" s="17" t="s">
        <v>35</v>
      </c>
      <c r="C108" s="28">
        <v>100</v>
      </c>
      <c r="D108" s="14" t="s">
        <v>51</v>
      </c>
      <c r="E108" s="16">
        <v>85</v>
      </c>
      <c r="F108" s="16">
        <v>1.02</v>
      </c>
      <c r="G108" s="16" t="s">
        <v>31</v>
      </c>
      <c r="H108" s="16">
        <v>3.49</v>
      </c>
      <c r="I108" s="16">
        <v>18.7</v>
      </c>
      <c r="J108" s="16">
        <v>0.043</v>
      </c>
      <c r="K108" s="16">
        <v>34</v>
      </c>
      <c r="L108" s="16" t="s">
        <v>31</v>
      </c>
      <c r="M108" s="16"/>
      <c r="N108" s="16">
        <v>32.3</v>
      </c>
      <c r="O108" s="16">
        <v>21.2</v>
      </c>
      <c r="P108" s="16">
        <v>11</v>
      </c>
      <c r="Q108" s="16">
        <v>0.68</v>
      </c>
    </row>
    <row r="109" spans="2:17" ht="30.75" thickBot="1">
      <c r="B109" s="17" t="s">
        <v>67</v>
      </c>
      <c r="C109" s="31"/>
      <c r="D109" s="14" t="s">
        <v>37</v>
      </c>
      <c r="E109" s="16">
        <v>10</v>
      </c>
      <c r="F109" s="16">
        <v>0.1</v>
      </c>
      <c r="G109" s="16" t="s">
        <v>31</v>
      </c>
      <c r="H109" s="16">
        <v>0.6</v>
      </c>
      <c r="I109" s="16">
        <v>2.9</v>
      </c>
      <c r="J109" s="16">
        <v>0.005</v>
      </c>
      <c r="K109" s="16">
        <v>0.4</v>
      </c>
      <c r="L109" s="16" t="s">
        <v>31</v>
      </c>
      <c r="M109" s="16">
        <v>0.15</v>
      </c>
      <c r="N109" s="16">
        <v>4.1</v>
      </c>
      <c r="O109" s="16">
        <v>4.4</v>
      </c>
      <c r="P109" s="16">
        <v>3</v>
      </c>
      <c r="Q109" s="16">
        <v>0.01</v>
      </c>
    </row>
    <row r="110" spans="2:17" ht="15.75" thickBot="1">
      <c r="B110" s="20"/>
      <c r="C110" s="31"/>
      <c r="D110" s="14" t="s">
        <v>53</v>
      </c>
      <c r="E110" s="16">
        <v>5</v>
      </c>
      <c r="F110" s="16">
        <v>0.15</v>
      </c>
      <c r="G110" s="16" t="s">
        <v>31</v>
      </c>
      <c r="H110" s="16">
        <v>0.5</v>
      </c>
      <c r="I110" s="16">
        <v>2.6</v>
      </c>
      <c r="J110" s="16">
        <v>0.003</v>
      </c>
      <c r="K110" s="16">
        <v>0.45</v>
      </c>
      <c r="L110" s="16" t="s">
        <v>31</v>
      </c>
      <c r="M110" s="16"/>
      <c r="N110" s="16">
        <v>1.4</v>
      </c>
      <c r="O110" s="16">
        <v>2.6</v>
      </c>
      <c r="P110" s="16">
        <v>0.65</v>
      </c>
      <c r="Q110" s="16">
        <v>0.035</v>
      </c>
    </row>
    <row r="111" spans="2:17" ht="30.75" thickBot="1">
      <c r="B111" s="19"/>
      <c r="C111" s="29"/>
      <c r="D111" s="14" t="s">
        <v>68</v>
      </c>
      <c r="E111" s="16">
        <v>10</v>
      </c>
      <c r="F111" s="16" t="s">
        <v>31</v>
      </c>
      <c r="G111" s="16">
        <v>9.4</v>
      </c>
      <c r="H111" s="16" t="s">
        <v>31</v>
      </c>
      <c r="I111" s="16">
        <v>87.2</v>
      </c>
      <c r="J111" s="16" t="s">
        <v>31</v>
      </c>
      <c r="K111" s="16" t="s">
        <v>31</v>
      </c>
      <c r="L111" s="16" t="s">
        <v>31</v>
      </c>
      <c r="M111" s="16">
        <v>3.2</v>
      </c>
      <c r="N111" s="16" t="s">
        <v>31</v>
      </c>
      <c r="O111" s="16" t="s">
        <v>31</v>
      </c>
      <c r="P111" s="16" t="s">
        <v>31</v>
      </c>
      <c r="Q111" s="16" t="s">
        <v>31</v>
      </c>
    </row>
    <row r="112" spans="2:17" ht="15.75" thickBot="1">
      <c r="B112" s="17" t="s">
        <v>129</v>
      </c>
      <c r="C112" s="28">
        <v>200</v>
      </c>
      <c r="D112" s="14" t="s">
        <v>32</v>
      </c>
      <c r="E112" s="16">
        <v>50</v>
      </c>
      <c r="F112" s="16">
        <v>1.3</v>
      </c>
      <c r="G112" s="16">
        <v>1.63</v>
      </c>
      <c r="H112" s="16">
        <v>2.095</v>
      </c>
      <c r="I112" s="16">
        <v>28.85</v>
      </c>
      <c r="J112" s="16">
        <v>0.01</v>
      </c>
      <c r="K112" s="16">
        <v>0.3</v>
      </c>
      <c r="L112" s="16">
        <v>0.01</v>
      </c>
      <c r="M112" s="16">
        <v>0.1</v>
      </c>
      <c r="N112" s="16">
        <v>60.35</v>
      </c>
      <c r="O112" s="16">
        <v>45.375</v>
      </c>
      <c r="P112" s="16">
        <v>6.975</v>
      </c>
      <c r="Q112" s="16">
        <v>0.05</v>
      </c>
    </row>
    <row r="113" spans="2:17" ht="15.75" thickBot="1">
      <c r="B113" s="17" t="s">
        <v>130</v>
      </c>
      <c r="C113" s="31"/>
      <c r="D113" s="14" t="s">
        <v>33</v>
      </c>
      <c r="E113" s="16">
        <v>15</v>
      </c>
      <c r="F113" s="16" t="s">
        <v>31</v>
      </c>
      <c r="G113" s="16" t="s">
        <v>31</v>
      </c>
      <c r="H113" s="16">
        <v>14.33</v>
      </c>
      <c r="I113" s="16">
        <v>58.5</v>
      </c>
      <c r="J113" s="16" t="s">
        <v>31</v>
      </c>
      <c r="K113" s="16" t="s">
        <v>31</v>
      </c>
      <c r="L113" s="16" t="s">
        <v>31</v>
      </c>
      <c r="M113" s="16"/>
      <c r="N113" s="16">
        <v>0.3</v>
      </c>
      <c r="O113" s="16" t="s">
        <v>31</v>
      </c>
      <c r="P113" s="16" t="s">
        <v>31</v>
      </c>
      <c r="Q113" s="16">
        <v>0.045</v>
      </c>
    </row>
    <row r="114" spans="2:17" ht="15">
      <c r="B114" s="17" t="s">
        <v>131</v>
      </c>
      <c r="C114" s="31"/>
      <c r="D114" s="18"/>
      <c r="E114" s="28"/>
      <c r="F114" s="28" t="s">
        <v>31</v>
      </c>
      <c r="G114" s="28" t="s">
        <v>31</v>
      </c>
      <c r="H114" s="28" t="s">
        <v>31</v>
      </c>
      <c r="I114" s="28" t="s">
        <v>31</v>
      </c>
      <c r="J114" s="28" t="s">
        <v>31</v>
      </c>
      <c r="K114" s="28" t="s">
        <v>31</v>
      </c>
      <c r="L114" s="28" t="s">
        <v>31</v>
      </c>
      <c r="M114" s="28"/>
      <c r="N114" s="28" t="s">
        <v>31</v>
      </c>
      <c r="O114" s="28" t="s">
        <v>31</v>
      </c>
      <c r="P114" s="28" t="s">
        <v>31</v>
      </c>
      <c r="Q114" s="28" t="s">
        <v>31</v>
      </c>
    </row>
    <row r="115" spans="2:17" ht="15.75" thickBot="1">
      <c r="B115" s="19"/>
      <c r="C115" s="29"/>
      <c r="D115" s="14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2:17" ht="45.75" thickBot="1">
      <c r="B116" s="26" t="s">
        <v>43</v>
      </c>
      <c r="C116" s="28">
        <v>33</v>
      </c>
      <c r="D116" s="14" t="s">
        <v>44</v>
      </c>
      <c r="E116" s="16">
        <v>30</v>
      </c>
      <c r="F116" s="16">
        <v>2.01</v>
      </c>
      <c r="G116" s="16">
        <v>0.21</v>
      </c>
      <c r="H116" s="16">
        <v>15.09</v>
      </c>
      <c r="I116" s="16">
        <v>72</v>
      </c>
      <c r="J116" s="16">
        <v>0.069</v>
      </c>
      <c r="K116" s="16" t="s">
        <v>31</v>
      </c>
      <c r="L116" s="16" t="s">
        <v>31</v>
      </c>
      <c r="M116" s="16">
        <v>0.3</v>
      </c>
      <c r="N116" s="16">
        <v>9.9</v>
      </c>
      <c r="O116" s="16">
        <v>39</v>
      </c>
      <c r="P116" s="16">
        <v>16.2</v>
      </c>
      <c r="Q116" s="16">
        <v>0.72</v>
      </c>
    </row>
    <row r="117" spans="2:17" ht="30.75" thickBot="1">
      <c r="B117" s="27"/>
      <c r="C117" s="29"/>
      <c r="D117" s="14" t="s">
        <v>34</v>
      </c>
      <c r="E117" s="16">
        <v>3</v>
      </c>
      <c r="F117" s="16">
        <v>0.01</v>
      </c>
      <c r="G117" s="16">
        <v>2.34</v>
      </c>
      <c r="H117" s="16">
        <v>0.02</v>
      </c>
      <c r="I117" s="16">
        <v>22.02</v>
      </c>
      <c r="J117" s="16" t="s">
        <v>31</v>
      </c>
      <c r="K117" s="16" t="s">
        <v>31</v>
      </c>
      <c r="L117" s="16">
        <v>0.015</v>
      </c>
      <c r="M117" s="16">
        <v>0.063</v>
      </c>
      <c r="N117" s="16">
        <v>0.66</v>
      </c>
      <c r="O117" s="16">
        <v>0.57</v>
      </c>
      <c r="P117" s="16">
        <v>0.09</v>
      </c>
      <c r="Q117" s="16">
        <v>0.006</v>
      </c>
    </row>
    <row r="118" spans="2:17" ht="15.75" thickBot="1">
      <c r="B118" s="13" t="s">
        <v>45</v>
      </c>
      <c r="C118" s="14"/>
      <c r="D118" s="14"/>
      <c r="E118" s="14"/>
      <c r="F118" s="16">
        <f aca="true" t="shared" si="0" ref="F118:L118">SUM(F103:F117)</f>
        <v>19.670000000000005</v>
      </c>
      <c r="G118" s="14">
        <f t="shared" si="0"/>
        <v>33.071</v>
      </c>
      <c r="H118" s="16">
        <f t="shared" si="0"/>
        <v>68.42</v>
      </c>
      <c r="I118" s="16">
        <f t="shared" si="0"/>
        <v>668.3299999999999</v>
      </c>
      <c r="J118" s="16">
        <f t="shared" si="0"/>
        <v>0.21300000000000002</v>
      </c>
      <c r="K118" s="16">
        <f t="shared" si="0"/>
        <v>35.699999999999996</v>
      </c>
      <c r="L118" s="16">
        <f t="shared" si="0"/>
        <v>0.192</v>
      </c>
      <c r="M118" s="16">
        <f>SUM(M103:M117)</f>
        <v>3.8760000000000003</v>
      </c>
      <c r="N118" s="16">
        <f>SUM(N103:N117)</f>
        <v>284.45000000000005</v>
      </c>
      <c r="O118" s="16">
        <f>SUM(O103:O117)</f>
        <v>386.155</v>
      </c>
      <c r="P118" s="16">
        <f>SUM(P103:P117)</f>
        <v>73.94500000000001</v>
      </c>
      <c r="Q118" s="16">
        <f>SUM(Q103:Q117)</f>
        <v>2.6959999999999997</v>
      </c>
    </row>
    <row r="119" spans="2:17" ht="15"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5.75" thickBot="1">
      <c r="B120" s="10" t="s">
        <v>46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30.75" thickBot="1">
      <c r="B121" s="11" t="s">
        <v>6</v>
      </c>
      <c r="C121" s="12" t="s">
        <v>8</v>
      </c>
      <c r="D121" s="23" t="s">
        <v>10</v>
      </c>
      <c r="E121" s="25"/>
      <c r="F121" s="32" t="s">
        <v>11</v>
      </c>
      <c r="G121" s="33"/>
      <c r="H121" s="34"/>
      <c r="I121" s="12" t="s">
        <v>12</v>
      </c>
      <c r="J121" s="23" t="s">
        <v>14</v>
      </c>
      <c r="K121" s="24"/>
      <c r="L121" s="24"/>
      <c r="M121" s="25"/>
      <c r="N121" s="23" t="s">
        <v>15</v>
      </c>
      <c r="O121" s="24"/>
      <c r="P121" s="24"/>
      <c r="Q121" s="25"/>
    </row>
    <row r="122" spans="2:17" ht="30.75" thickBot="1">
      <c r="B122" s="13" t="s">
        <v>7</v>
      </c>
      <c r="C122" s="14" t="s">
        <v>9</v>
      </c>
      <c r="D122" s="14" t="s">
        <v>16</v>
      </c>
      <c r="E122" s="14" t="s">
        <v>17</v>
      </c>
      <c r="F122" s="15" t="s">
        <v>18</v>
      </c>
      <c r="G122" s="15" t="s">
        <v>19</v>
      </c>
      <c r="H122" s="15" t="s">
        <v>20</v>
      </c>
      <c r="I122" s="14" t="s">
        <v>13</v>
      </c>
      <c r="J122" s="15" t="s">
        <v>21</v>
      </c>
      <c r="K122" s="15" t="s">
        <v>22</v>
      </c>
      <c r="L122" s="15" t="s">
        <v>23</v>
      </c>
      <c r="M122" s="15" t="s">
        <v>24</v>
      </c>
      <c r="N122" s="15" t="s">
        <v>25</v>
      </c>
      <c r="O122" s="15" t="s">
        <v>26</v>
      </c>
      <c r="P122" s="15" t="s">
        <v>27</v>
      </c>
      <c r="Q122" s="15" t="s">
        <v>28</v>
      </c>
    </row>
    <row r="123" spans="2:17" ht="15.75" thickBot="1">
      <c r="B123" s="17" t="s">
        <v>35</v>
      </c>
      <c r="C123" s="28">
        <v>100</v>
      </c>
      <c r="D123" s="14" t="s">
        <v>37</v>
      </c>
      <c r="E123" s="16">
        <v>100</v>
      </c>
      <c r="F123" s="16">
        <v>0.9</v>
      </c>
      <c r="G123" s="16" t="s">
        <v>31</v>
      </c>
      <c r="H123" s="16">
        <v>5.7</v>
      </c>
      <c r="I123" s="16">
        <v>27</v>
      </c>
      <c r="J123" s="16">
        <v>0.05</v>
      </c>
      <c r="K123" s="16">
        <v>4</v>
      </c>
      <c r="L123" s="16" t="s">
        <v>31</v>
      </c>
      <c r="M123" s="16">
        <v>1.5</v>
      </c>
      <c r="N123" s="16">
        <v>41</v>
      </c>
      <c r="O123" s="16">
        <v>44</v>
      </c>
      <c r="P123" s="16">
        <v>30</v>
      </c>
      <c r="Q123" s="16">
        <v>0.1</v>
      </c>
    </row>
    <row r="124" spans="2:17" ht="30.75" thickBot="1">
      <c r="B124" s="13" t="s">
        <v>36</v>
      </c>
      <c r="C124" s="29"/>
      <c r="D124" s="14" t="s">
        <v>47</v>
      </c>
      <c r="E124" s="16">
        <v>10</v>
      </c>
      <c r="F124" s="16" t="s">
        <v>31</v>
      </c>
      <c r="G124" s="16">
        <v>9.4</v>
      </c>
      <c r="H124" s="16" t="s">
        <v>31</v>
      </c>
      <c r="I124" s="16">
        <v>87.2</v>
      </c>
      <c r="J124" s="16" t="s">
        <v>31</v>
      </c>
      <c r="K124" s="16" t="s">
        <v>31</v>
      </c>
      <c r="L124" s="16" t="s">
        <v>31</v>
      </c>
      <c r="M124" s="16">
        <v>3.2</v>
      </c>
      <c r="N124" s="16" t="s">
        <v>31</v>
      </c>
      <c r="O124" s="16" t="s">
        <v>31</v>
      </c>
      <c r="P124" s="16" t="s">
        <v>31</v>
      </c>
      <c r="Q124" s="16" t="s">
        <v>31</v>
      </c>
    </row>
    <row r="125" spans="2:17" ht="15.75" thickBot="1">
      <c r="B125" s="17" t="s">
        <v>83</v>
      </c>
      <c r="C125" s="28">
        <v>250</v>
      </c>
      <c r="D125" s="14" t="s">
        <v>85</v>
      </c>
      <c r="E125" s="16">
        <v>25</v>
      </c>
      <c r="F125" s="16">
        <v>4.83</v>
      </c>
      <c r="G125" s="16">
        <v>0.55</v>
      </c>
      <c r="H125" s="16">
        <v>12.45</v>
      </c>
      <c r="I125" s="16">
        <v>76</v>
      </c>
      <c r="J125" s="16">
        <v>0.225</v>
      </c>
      <c r="K125" s="16" t="s">
        <v>31</v>
      </c>
      <c r="L125" s="16" t="s">
        <v>31</v>
      </c>
      <c r="M125" s="16">
        <v>2</v>
      </c>
      <c r="N125" s="16">
        <v>22.3</v>
      </c>
      <c r="O125" s="16">
        <v>56.5</v>
      </c>
      <c r="P125" s="16">
        <v>22</v>
      </c>
      <c r="Q125" s="16">
        <v>1.75</v>
      </c>
    </row>
    <row r="126" spans="2:17" ht="30.75" thickBot="1">
      <c r="B126" s="17" t="s">
        <v>84</v>
      </c>
      <c r="C126" s="31"/>
      <c r="D126" s="14" t="s">
        <v>52</v>
      </c>
      <c r="E126" s="16">
        <v>60</v>
      </c>
      <c r="F126" s="16">
        <v>0.7</v>
      </c>
      <c r="G126" s="16" t="s">
        <v>31</v>
      </c>
      <c r="H126" s="16">
        <v>8.4</v>
      </c>
      <c r="I126" s="16">
        <v>37.2</v>
      </c>
      <c r="J126" s="16">
        <v>0.05</v>
      </c>
      <c r="K126" s="16">
        <v>4.2</v>
      </c>
      <c r="L126" s="16" t="s">
        <v>31</v>
      </c>
      <c r="M126" s="16"/>
      <c r="N126" s="16">
        <v>4.2</v>
      </c>
      <c r="O126" s="16">
        <v>24</v>
      </c>
      <c r="P126" s="16">
        <v>9.6</v>
      </c>
      <c r="Q126" s="16">
        <v>0.36</v>
      </c>
    </row>
    <row r="127" spans="2:17" ht="15.75" thickBot="1">
      <c r="B127" s="20"/>
      <c r="C127" s="31"/>
      <c r="D127" s="14" t="s">
        <v>37</v>
      </c>
      <c r="E127" s="16">
        <v>10</v>
      </c>
      <c r="F127" s="16">
        <v>0.1</v>
      </c>
      <c r="G127" s="16" t="s">
        <v>31</v>
      </c>
      <c r="H127" s="16">
        <v>0.6</v>
      </c>
      <c r="I127" s="16">
        <v>2.9</v>
      </c>
      <c r="J127" s="16">
        <v>0.005</v>
      </c>
      <c r="K127" s="16">
        <v>0.4</v>
      </c>
      <c r="L127" s="16" t="s">
        <v>31</v>
      </c>
      <c r="M127" s="16">
        <v>0.15</v>
      </c>
      <c r="N127" s="16">
        <v>34.9</v>
      </c>
      <c r="O127" s="16">
        <v>37.4</v>
      </c>
      <c r="P127" s="16">
        <v>25.5</v>
      </c>
      <c r="Q127" s="16">
        <v>0.085</v>
      </c>
    </row>
    <row r="128" spans="2:17" ht="15.75" thickBot="1">
      <c r="B128" s="20"/>
      <c r="C128" s="31"/>
      <c r="D128" s="14" t="s">
        <v>53</v>
      </c>
      <c r="E128" s="16">
        <v>5</v>
      </c>
      <c r="F128" s="16">
        <v>0.12</v>
      </c>
      <c r="G128" s="16" t="s">
        <v>31</v>
      </c>
      <c r="H128" s="16">
        <v>0.4</v>
      </c>
      <c r="I128" s="16">
        <v>2.1</v>
      </c>
      <c r="J128" s="16">
        <v>0.003</v>
      </c>
      <c r="K128" s="16">
        <v>0.45</v>
      </c>
      <c r="L128" s="16" t="s">
        <v>31</v>
      </c>
      <c r="M128" s="16"/>
      <c r="N128" s="16">
        <v>1.4</v>
      </c>
      <c r="O128" s="16">
        <v>2.6</v>
      </c>
      <c r="P128" s="16">
        <v>0.65</v>
      </c>
      <c r="Q128" s="16">
        <v>0.035</v>
      </c>
    </row>
    <row r="129" spans="2:17" ht="30.75" thickBot="1">
      <c r="B129" s="19"/>
      <c r="C129" s="29"/>
      <c r="D129" s="14" t="s">
        <v>34</v>
      </c>
      <c r="E129" s="16">
        <v>5</v>
      </c>
      <c r="F129" s="16">
        <v>0.02</v>
      </c>
      <c r="G129" s="16">
        <v>3.9</v>
      </c>
      <c r="H129" s="16">
        <v>0.03</v>
      </c>
      <c r="I129" s="16">
        <v>36.7</v>
      </c>
      <c r="J129" s="16" t="s">
        <v>31</v>
      </c>
      <c r="K129" s="16" t="s">
        <v>31</v>
      </c>
      <c r="L129" s="16">
        <v>0.025</v>
      </c>
      <c r="M129" s="16">
        <v>0.105</v>
      </c>
      <c r="N129" s="16">
        <v>1.1</v>
      </c>
      <c r="O129" s="16">
        <v>0.95</v>
      </c>
      <c r="P129" s="16">
        <v>0.15</v>
      </c>
      <c r="Q129" s="16">
        <v>0.01</v>
      </c>
    </row>
    <row r="130" spans="2:17" ht="15.75" thickBot="1">
      <c r="B130" s="13" t="s">
        <v>86</v>
      </c>
      <c r="C130" s="16">
        <v>60</v>
      </c>
      <c r="D130" s="14" t="s">
        <v>87</v>
      </c>
      <c r="E130" s="16">
        <v>80</v>
      </c>
      <c r="F130" s="16">
        <v>9.3</v>
      </c>
      <c r="G130" s="16">
        <v>0.24</v>
      </c>
      <c r="H130" s="16" t="s">
        <v>31</v>
      </c>
      <c r="I130" s="16">
        <v>40</v>
      </c>
      <c r="J130" s="16">
        <v>0.056</v>
      </c>
      <c r="K130" s="16" t="s">
        <v>31</v>
      </c>
      <c r="L130" s="16">
        <v>0.01</v>
      </c>
      <c r="M130" s="16"/>
      <c r="N130" s="16">
        <v>24</v>
      </c>
      <c r="O130" s="16">
        <v>138.4</v>
      </c>
      <c r="P130" s="16">
        <v>14.4</v>
      </c>
      <c r="Q130" s="16">
        <v>0.4</v>
      </c>
    </row>
    <row r="131" spans="2:17" ht="15.75" thickBot="1">
      <c r="B131" s="26" t="s">
        <v>88</v>
      </c>
      <c r="C131" s="28">
        <v>150</v>
      </c>
      <c r="D131" s="14" t="s">
        <v>52</v>
      </c>
      <c r="E131" s="16">
        <v>200</v>
      </c>
      <c r="F131" s="16">
        <v>2.4</v>
      </c>
      <c r="G131" s="16" t="s">
        <v>31</v>
      </c>
      <c r="H131" s="16">
        <v>28</v>
      </c>
      <c r="I131" s="16">
        <v>124</v>
      </c>
      <c r="J131" s="16">
        <v>0.16</v>
      </c>
      <c r="K131" s="16">
        <v>14</v>
      </c>
      <c r="L131" s="16" t="s">
        <v>31</v>
      </c>
      <c r="M131" s="16">
        <v>0.2</v>
      </c>
      <c r="N131" s="16">
        <v>14</v>
      </c>
      <c r="O131" s="16">
        <v>80</v>
      </c>
      <c r="P131" s="16">
        <v>32</v>
      </c>
      <c r="Q131" s="16">
        <v>1.2</v>
      </c>
    </row>
    <row r="132" spans="2:17" ht="15.75" thickBot="1">
      <c r="B132" s="30"/>
      <c r="C132" s="31"/>
      <c r="D132" s="14" t="s">
        <v>32</v>
      </c>
      <c r="E132" s="16">
        <v>50</v>
      </c>
      <c r="F132" s="16">
        <v>1.4</v>
      </c>
      <c r="G132" s="16">
        <v>1.8</v>
      </c>
      <c r="H132" s="16">
        <v>2.3</v>
      </c>
      <c r="I132" s="16">
        <v>31</v>
      </c>
      <c r="J132" s="16">
        <v>0.01</v>
      </c>
      <c r="K132" s="16">
        <v>0.3</v>
      </c>
      <c r="L132" s="16">
        <v>0.01</v>
      </c>
      <c r="M132" s="16">
        <v>0.1</v>
      </c>
      <c r="N132" s="16">
        <v>60.5</v>
      </c>
      <c r="O132" s="16">
        <v>45.5</v>
      </c>
      <c r="P132" s="16">
        <v>7</v>
      </c>
      <c r="Q132" s="16">
        <v>0.05</v>
      </c>
    </row>
    <row r="133" spans="2:17" ht="30.75" thickBot="1">
      <c r="B133" s="27"/>
      <c r="C133" s="29"/>
      <c r="D133" s="14" t="s">
        <v>34</v>
      </c>
      <c r="E133" s="16">
        <v>10</v>
      </c>
      <c r="F133" s="16">
        <v>0.04</v>
      </c>
      <c r="G133" s="16">
        <v>7.85</v>
      </c>
      <c r="H133" s="16">
        <v>0.05</v>
      </c>
      <c r="I133" s="16">
        <v>73.4</v>
      </c>
      <c r="J133" s="16" t="s">
        <v>31</v>
      </c>
      <c r="K133" s="16" t="s">
        <v>31</v>
      </c>
      <c r="L133" s="16">
        <v>0.05</v>
      </c>
      <c r="M133" s="16">
        <v>0.105</v>
      </c>
      <c r="N133" s="16">
        <v>2.2</v>
      </c>
      <c r="O133" s="16">
        <v>1.9</v>
      </c>
      <c r="P133" s="16">
        <v>0.3</v>
      </c>
      <c r="Q133" s="16">
        <v>0.02</v>
      </c>
    </row>
    <row r="134" spans="2:17" ht="30.75" thickBot="1">
      <c r="B134" s="13" t="s">
        <v>89</v>
      </c>
      <c r="C134" s="16">
        <v>50</v>
      </c>
      <c r="D134" s="14" t="s">
        <v>90</v>
      </c>
      <c r="E134" s="16">
        <v>50</v>
      </c>
      <c r="F134" s="16">
        <v>0.3</v>
      </c>
      <c r="G134" s="16" t="s">
        <v>31</v>
      </c>
      <c r="H134" s="16">
        <v>0.6</v>
      </c>
      <c r="I134" s="16">
        <v>3.5</v>
      </c>
      <c r="J134" s="16" t="s">
        <v>31</v>
      </c>
      <c r="K134" s="16" t="s">
        <v>31</v>
      </c>
      <c r="L134" s="16" t="s">
        <v>31</v>
      </c>
      <c r="M134" s="16"/>
      <c r="N134" s="16">
        <v>21</v>
      </c>
      <c r="O134" s="16">
        <v>21</v>
      </c>
      <c r="P134" s="16"/>
      <c r="Q134" s="16">
        <v>1</v>
      </c>
    </row>
    <row r="135" spans="2:17" ht="26.25" customHeight="1" thickBot="1">
      <c r="B135" s="26" t="s">
        <v>76</v>
      </c>
      <c r="C135" s="28">
        <v>200</v>
      </c>
      <c r="D135" s="14" t="s">
        <v>33</v>
      </c>
      <c r="E135" s="16">
        <v>15</v>
      </c>
      <c r="F135" s="16" t="s">
        <v>31</v>
      </c>
      <c r="G135" s="16" t="s">
        <v>31</v>
      </c>
      <c r="H135" s="16">
        <v>14.33</v>
      </c>
      <c r="I135" s="16">
        <v>58.5</v>
      </c>
      <c r="J135" s="16" t="s">
        <v>31</v>
      </c>
      <c r="K135" s="16" t="s">
        <v>31</v>
      </c>
      <c r="L135" s="16" t="s">
        <v>31</v>
      </c>
      <c r="M135" s="16"/>
      <c r="N135" s="16">
        <v>0.3</v>
      </c>
      <c r="O135" s="16" t="s">
        <v>31</v>
      </c>
      <c r="P135" s="16" t="s">
        <v>31</v>
      </c>
      <c r="Q135" s="16">
        <v>0.045</v>
      </c>
    </row>
    <row r="136" spans="2:17" ht="30.75" thickBot="1">
      <c r="B136" s="27"/>
      <c r="C136" s="29"/>
      <c r="D136" s="14" t="s">
        <v>77</v>
      </c>
      <c r="E136" s="16">
        <v>20</v>
      </c>
      <c r="F136" s="16">
        <v>0.32</v>
      </c>
      <c r="G136" s="16" t="s">
        <v>31</v>
      </c>
      <c r="H136" s="16">
        <v>12.9</v>
      </c>
      <c r="I136" s="16">
        <v>54.6</v>
      </c>
      <c r="J136" s="16">
        <v>0.016</v>
      </c>
      <c r="K136" s="16">
        <v>0.6</v>
      </c>
      <c r="L136" s="16" t="s">
        <v>31</v>
      </c>
      <c r="M136" s="16"/>
      <c r="N136" s="16">
        <v>21.6</v>
      </c>
      <c r="O136" s="16">
        <v>21</v>
      </c>
      <c r="P136" s="16">
        <v>15</v>
      </c>
      <c r="Q136" s="16">
        <v>1.6</v>
      </c>
    </row>
    <row r="137" spans="2:17" ht="45.75" thickBot="1">
      <c r="B137" s="13" t="s">
        <v>44</v>
      </c>
      <c r="C137" s="16">
        <v>60</v>
      </c>
      <c r="D137" s="14" t="s">
        <v>44</v>
      </c>
      <c r="E137" s="16">
        <v>60</v>
      </c>
      <c r="F137" s="16">
        <v>4.26</v>
      </c>
      <c r="G137" s="16">
        <v>0.66</v>
      </c>
      <c r="H137" s="16">
        <v>27.8</v>
      </c>
      <c r="I137" s="16">
        <v>137.4</v>
      </c>
      <c r="J137" s="16">
        <v>0.138</v>
      </c>
      <c r="K137" s="16" t="s">
        <v>31</v>
      </c>
      <c r="L137" s="16" t="s">
        <v>31</v>
      </c>
      <c r="M137" s="16">
        <v>0.6</v>
      </c>
      <c r="N137" s="16">
        <v>19.8</v>
      </c>
      <c r="O137" s="16">
        <v>78</v>
      </c>
      <c r="P137" s="16">
        <v>32.4</v>
      </c>
      <c r="Q137" s="16">
        <v>1.44</v>
      </c>
    </row>
    <row r="138" spans="2:17" ht="15.75" thickBot="1">
      <c r="B138" s="13" t="s">
        <v>45</v>
      </c>
      <c r="C138" s="14"/>
      <c r="D138" s="14"/>
      <c r="E138" s="16"/>
      <c r="F138" s="16">
        <f>SUM(F123:F137)</f>
        <v>24.689999999999998</v>
      </c>
      <c r="G138" s="16">
        <f>SUM(G124:G137)</f>
        <v>24.400000000000002</v>
      </c>
      <c r="H138" s="16">
        <f>SUM(H123:H137)</f>
        <v>113.56</v>
      </c>
      <c r="I138" s="16">
        <f>SUM(I123:I137)</f>
        <v>791.5</v>
      </c>
      <c r="J138" s="16">
        <f>SUM(J123:J137)</f>
        <v>0.7130000000000001</v>
      </c>
      <c r="K138" s="16">
        <f>SUM(K123:K137)</f>
        <v>23.95</v>
      </c>
      <c r="L138" s="16">
        <f>SUM(L129:L137)</f>
        <v>0.095</v>
      </c>
      <c r="M138" s="16">
        <f>SUM(M123:M137)</f>
        <v>7.960000000000001</v>
      </c>
      <c r="N138" s="14">
        <f>SUM(N123:N137)</f>
        <v>268.3</v>
      </c>
      <c r="O138" s="16">
        <f>SUM(O123:O137)</f>
        <v>551.25</v>
      </c>
      <c r="P138" s="16">
        <f>SUM(P123:P137)</f>
        <v>189.00000000000003</v>
      </c>
      <c r="Q138" s="14">
        <f>SUM(Q123:Q137)</f>
        <v>8.094999999999999</v>
      </c>
    </row>
    <row r="139" spans="2:17" ht="15"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5">
      <c r="B140" s="10" t="s">
        <v>91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5">
      <c r="B141" s="10" t="s">
        <v>79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5.75" thickBot="1">
      <c r="B142" s="10" t="s">
        <v>5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30.75" thickBot="1">
      <c r="B143" s="11" t="s">
        <v>6</v>
      </c>
      <c r="C143" s="12" t="s">
        <v>8</v>
      </c>
      <c r="D143" s="32" t="s">
        <v>10</v>
      </c>
      <c r="E143" s="34"/>
      <c r="F143" s="32" t="s">
        <v>11</v>
      </c>
      <c r="G143" s="33"/>
      <c r="H143" s="34"/>
      <c r="I143" s="12" t="s">
        <v>12</v>
      </c>
      <c r="J143" s="23" t="s">
        <v>14</v>
      </c>
      <c r="K143" s="24"/>
      <c r="L143" s="24"/>
      <c r="M143" s="25"/>
      <c r="N143" s="23" t="s">
        <v>15</v>
      </c>
      <c r="O143" s="24"/>
      <c r="P143" s="24"/>
      <c r="Q143" s="25"/>
    </row>
    <row r="144" spans="2:17" ht="30.75" thickBot="1">
      <c r="B144" s="13" t="s">
        <v>7</v>
      </c>
      <c r="C144" s="14" t="s">
        <v>9</v>
      </c>
      <c r="D144" s="14" t="s">
        <v>16</v>
      </c>
      <c r="E144" s="14" t="s">
        <v>17</v>
      </c>
      <c r="F144" s="15" t="s">
        <v>18</v>
      </c>
      <c r="G144" s="15" t="s">
        <v>19</v>
      </c>
      <c r="H144" s="15" t="s">
        <v>20</v>
      </c>
      <c r="I144" s="14" t="s">
        <v>13</v>
      </c>
      <c r="J144" s="15" t="s">
        <v>21</v>
      </c>
      <c r="K144" s="15" t="s">
        <v>22</v>
      </c>
      <c r="L144" s="15" t="s">
        <v>23</v>
      </c>
      <c r="M144" s="15" t="s">
        <v>24</v>
      </c>
      <c r="N144" s="15" t="s">
        <v>25</v>
      </c>
      <c r="O144" s="15" t="s">
        <v>26</v>
      </c>
      <c r="P144" s="15" t="s">
        <v>27</v>
      </c>
      <c r="Q144" s="15" t="s">
        <v>28</v>
      </c>
    </row>
    <row r="145" spans="2:17" ht="15.75" thickBot="1">
      <c r="B145" s="26" t="s">
        <v>92</v>
      </c>
      <c r="C145" s="28">
        <v>200</v>
      </c>
      <c r="D145" s="14" t="s">
        <v>93</v>
      </c>
      <c r="E145" s="16">
        <v>25</v>
      </c>
      <c r="F145" s="16">
        <v>2.75</v>
      </c>
      <c r="G145" s="16">
        <v>1.5</v>
      </c>
      <c r="H145" s="16">
        <v>15.27</v>
      </c>
      <c r="I145" s="16">
        <v>87.75</v>
      </c>
      <c r="J145" s="16">
        <v>0.123</v>
      </c>
      <c r="K145" s="16" t="s">
        <v>31</v>
      </c>
      <c r="L145" s="16" t="s">
        <v>31</v>
      </c>
      <c r="M145" s="16">
        <v>0.525</v>
      </c>
      <c r="N145" s="16">
        <v>16</v>
      </c>
      <c r="O145" s="16">
        <v>90.3</v>
      </c>
      <c r="P145" s="16">
        <v>29</v>
      </c>
      <c r="Q145" s="16">
        <v>0.98</v>
      </c>
    </row>
    <row r="146" spans="2:17" ht="15.75" thickBot="1">
      <c r="B146" s="30"/>
      <c r="C146" s="31"/>
      <c r="D146" s="14" t="s">
        <v>32</v>
      </c>
      <c r="E146" s="16">
        <v>200</v>
      </c>
      <c r="F146" s="16">
        <v>5.6</v>
      </c>
      <c r="G146" s="16">
        <v>7</v>
      </c>
      <c r="H146" s="16">
        <v>9</v>
      </c>
      <c r="I146" s="16">
        <v>124</v>
      </c>
      <c r="J146" s="16">
        <v>0.04</v>
      </c>
      <c r="K146" s="16">
        <v>1.2</v>
      </c>
      <c r="L146" s="16">
        <v>0.04</v>
      </c>
      <c r="M146" s="16">
        <v>0.4</v>
      </c>
      <c r="N146" s="16">
        <v>242</v>
      </c>
      <c r="O146" s="16">
        <v>182</v>
      </c>
      <c r="P146" s="16">
        <v>28</v>
      </c>
      <c r="Q146" s="16">
        <v>0.2</v>
      </c>
    </row>
    <row r="147" spans="2:17" ht="15.75" thickBot="1">
      <c r="B147" s="30"/>
      <c r="C147" s="31"/>
      <c r="D147" s="14" t="s">
        <v>33</v>
      </c>
      <c r="E147" s="16">
        <v>10</v>
      </c>
      <c r="F147" s="16" t="s">
        <v>31</v>
      </c>
      <c r="G147" s="16" t="s">
        <v>31</v>
      </c>
      <c r="H147" s="16">
        <v>9.55</v>
      </c>
      <c r="I147" s="16">
        <v>39</v>
      </c>
      <c r="J147" s="16" t="s">
        <v>31</v>
      </c>
      <c r="K147" s="16" t="s">
        <v>31</v>
      </c>
      <c r="L147" s="16" t="s">
        <v>31</v>
      </c>
      <c r="M147" s="16"/>
      <c r="N147" s="16">
        <v>0.2</v>
      </c>
      <c r="O147" s="16" t="s">
        <v>31</v>
      </c>
      <c r="P147" s="16" t="s">
        <v>31</v>
      </c>
      <c r="Q147" s="16">
        <v>0.03</v>
      </c>
    </row>
    <row r="148" spans="2:17" ht="30.75" thickBot="1">
      <c r="B148" s="27"/>
      <c r="C148" s="29"/>
      <c r="D148" s="14" t="s">
        <v>34</v>
      </c>
      <c r="E148" s="16">
        <v>4</v>
      </c>
      <c r="F148" s="16">
        <v>0.02</v>
      </c>
      <c r="G148" s="16">
        <v>3.12</v>
      </c>
      <c r="H148" s="16">
        <v>0.02</v>
      </c>
      <c r="I148" s="16">
        <v>29.36</v>
      </c>
      <c r="J148" s="16" t="s">
        <v>31</v>
      </c>
      <c r="K148" s="16" t="s">
        <v>31</v>
      </c>
      <c r="L148" s="16">
        <v>0.02</v>
      </c>
      <c r="M148" s="16">
        <v>0.084</v>
      </c>
      <c r="N148" s="16">
        <v>0.88</v>
      </c>
      <c r="O148" s="16">
        <v>0.76</v>
      </c>
      <c r="P148" s="16">
        <v>0.12</v>
      </c>
      <c r="Q148" s="16">
        <v>0.008</v>
      </c>
    </row>
    <row r="149" spans="2:17" ht="15.75" thickBot="1">
      <c r="B149" s="17" t="s">
        <v>35</v>
      </c>
      <c r="C149" s="28">
        <v>100</v>
      </c>
      <c r="D149" s="14" t="s">
        <v>37</v>
      </c>
      <c r="E149" s="16">
        <v>100</v>
      </c>
      <c r="F149" s="16">
        <v>0.9</v>
      </c>
      <c r="G149" s="16" t="s">
        <v>31</v>
      </c>
      <c r="H149" s="16">
        <v>5.7</v>
      </c>
      <c r="I149" s="16">
        <v>27</v>
      </c>
      <c r="J149" s="16">
        <v>0.05</v>
      </c>
      <c r="K149" s="16">
        <v>4</v>
      </c>
      <c r="L149" s="16" t="s">
        <v>31</v>
      </c>
      <c r="M149" s="16">
        <v>1.5</v>
      </c>
      <c r="N149" s="16">
        <v>41</v>
      </c>
      <c r="O149" s="16">
        <v>44</v>
      </c>
      <c r="P149" s="16">
        <v>30</v>
      </c>
      <c r="Q149" s="16">
        <v>0.1</v>
      </c>
    </row>
    <row r="150" spans="2:17" ht="30.75" thickBot="1">
      <c r="B150" s="13" t="s">
        <v>36</v>
      </c>
      <c r="C150" s="29"/>
      <c r="D150" s="14" t="s">
        <v>47</v>
      </c>
      <c r="E150" s="16">
        <v>10</v>
      </c>
      <c r="F150" s="16" t="s">
        <v>31</v>
      </c>
      <c r="G150" s="16">
        <v>9.4</v>
      </c>
      <c r="H150" s="16" t="s">
        <v>31</v>
      </c>
      <c r="I150" s="16">
        <v>87.2</v>
      </c>
      <c r="J150" s="16" t="s">
        <v>31</v>
      </c>
      <c r="K150" s="16" t="s">
        <v>31</v>
      </c>
      <c r="L150" s="16" t="s">
        <v>31</v>
      </c>
      <c r="M150" s="16">
        <v>3.2</v>
      </c>
      <c r="N150" s="16" t="s">
        <v>31</v>
      </c>
      <c r="O150" s="16" t="s">
        <v>31</v>
      </c>
      <c r="P150" s="16" t="s">
        <v>31</v>
      </c>
      <c r="Q150" s="16" t="s">
        <v>31</v>
      </c>
    </row>
    <row r="151" spans="2:18" ht="16.5" thickBot="1">
      <c r="B151" s="17" t="s">
        <v>127</v>
      </c>
      <c r="C151" s="28">
        <v>200</v>
      </c>
      <c r="D151" s="14" t="s">
        <v>32</v>
      </c>
      <c r="E151" s="16">
        <v>200</v>
      </c>
      <c r="F151" s="16">
        <v>3.92</v>
      </c>
      <c r="G151" s="16">
        <v>4.9</v>
      </c>
      <c r="H151" s="16">
        <v>6.3</v>
      </c>
      <c r="I151" s="16">
        <v>86.8</v>
      </c>
      <c r="J151" s="16">
        <v>0.03</v>
      </c>
      <c r="K151" s="16">
        <v>0.9</v>
      </c>
      <c r="L151" s="16">
        <v>0.03</v>
      </c>
      <c r="M151" s="16">
        <v>0.4</v>
      </c>
      <c r="N151" s="16">
        <v>181.5</v>
      </c>
      <c r="O151" s="16">
        <v>136.5</v>
      </c>
      <c r="P151" s="16">
        <v>21</v>
      </c>
      <c r="Q151" s="16">
        <v>0.15</v>
      </c>
      <c r="R151" s="4"/>
    </row>
    <row r="152" spans="2:18" ht="16.5" thickBot="1">
      <c r="B152" s="17"/>
      <c r="C152" s="31"/>
      <c r="D152" s="14" t="s">
        <v>33</v>
      </c>
      <c r="E152" s="16">
        <v>15</v>
      </c>
      <c r="F152" s="16" t="s">
        <v>31</v>
      </c>
      <c r="G152" s="16" t="s">
        <v>31</v>
      </c>
      <c r="H152" s="16">
        <v>14.33</v>
      </c>
      <c r="I152" s="16">
        <v>58.5</v>
      </c>
      <c r="J152" s="16" t="s">
        <v>31</v>
      </c>
      <c r="K152" s="16" t="s">
        <v>31</v>
      </c>
      <c r="L152" s="16" t="s">
        <v>31</v>
      </c>
      <c r="M152" s="16"/>
      <c r="N152" s="16">
        <v>0.3</v>
      </c>
      <c r="O152" s="16" t="s">
        <v>31</v>
      </c>
      <c r="P152" s="16" t="s">
        <v>31</v>
      </c>
      <c r="Q152" s="16">
        <v>0.045</v>
      </c>
      <c r="R152" s="4"/>
    </row>
    <row r="153" spans="2:18" ht="15">
      <c r="B153" s="17"/>
      <c r="C153" s="31"/>
      <c r="D153" s="18" t="s">
        <v>128</v>
      </c>
      <c r="E153" s="28">
        <v>8</v>
      </c>
      <c r="F153" s="28" t="s">
        <v>31</v>
      </c>
      <c r="G153" s="28" t="s">
        <v>31</v>
      </c>
      <c r="H153" s="28" t="s">
        <v>31</v>
      </c>
      <c r="I153" s="28" t="s">
        <v>31</v>
      </c>
      <c r="J153" s="28" t="s">
        <v>31</v>
      </c>
      <c r="K153" s="28" t="s">
        <v>31</v>
      </c>
      <c r="L153" s="28" t="s">
        <v>31</v>
      </c>
      <c r="M153" s="28"/>
      <c r="N153" s="28" t="s">
        <v>31</v>
      </c>
      <c r="O153" s="28" t="s">
        <v>31</v>
      </c>
      <c r="P153" s="28" t="s">
        <v>31</v>
      </c>
      <c r="Q153" s="28" t="s">
        <v>31</v>
      </c>
      <c r="R153" s="35"/>
    </row>
    <row r="154" spans="2:18" ht="15.75" thickBot="1">
      <c r="B154" s="19"/>
      <c r="C154" s="29"/>
      <c r="D154" s="14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36"/>
    </row>
    <row r="155" spans="2:17" ht="45.75" thickBot="1">
      <c r="B155" s="26" t="s">
        <v>65</v>
      </c>
      <c r="C155" s="28">
        <v>42</v>
      </c>
      <c r="D155" s="14" t="s">
        <v>44</v>
      </c>
      <c r="E155" s="16">
        <v>30</v>
      </c>
      <c r="F155" s="16">
        <v>2.01</v>
      </c>
      <c r="G155" s="16">
        <v>0.21</v>
      </c>
      <c r="H155" s="16">
        <v>15.09</v>
      </c>
      <c r="I155" s="16">
        <v>72</v>
      </c>
      <c r="J155" s="16">
        <v>0.069</v>
      </c>
      <c r="K155" s="16" t="s">
        <v>31</v>
      </c>
      <c r="L155" s="16" t="s">
        <v>31</v>
      </c>
      <c r="M155" s="16">
        <v>0.3</v>
      </c>
      <c r="N155" s="16">
        <v>9.9</v>
      </c>
      <c r="O155" s="16">
        <v>39</v>
      </c>
      <c r="P155" s="16">
        <v>16.2</v>
      </c>
      <c r="Q155" s="16">
        <v>0.72</v>
      </c>
    </row>
    <row r="156" spans="2:17" ht="30.75" thickBot="1">
      <c r="B156" s="30"/>
      <c r="C156" s="31"/>
      <c r="D156" s="14" t="s">
        <v>34</v>
      </c>
      <c r="E156" s="16">
        <v>3</v>
      </c>
      <c r="F156" s="16">
        <v>0.01</v>
      </c>
      <c r="G156" s="16">
        <v>2.34</v>
      </c>
      <c r="H156" s="16">
        <v>0.02</v>
      </c>
      <c r="I156" s="16">
        <v>22.02</v>
      </c>
      <c r="J156" s="16" t="s">
        <v>31</v>
      </c>
      <c r="K156" s="16" t="s">
        <v>31</v>
      </c>
      <c r="L156" s="16">
        <v>0.015</v>
      </c>
      <c r="M156" s="16">
        <v>0.063</v>
      </c>
      <c r="N156" s="16">
        <v>0.66</v>
      </c>
      <c r="O156" s="16">
        <v>0.57</v>
      </c>
      <c r="P156" s="16">
        <v>0.09</v>
      </c>
      <c r="Q156" s="16">
        <v>0.006</v>
      </c>
    </row>
    <row r="157" spans="2:17" ht="15.75" thickBot="1">
      <c r="B157" s="27"/>
      <c r="C157" s="29"/>
      <c r="D157" s="14" t="s">
        <v>66</v>
      </c>
      <c r="E157" s="16">
        <v>9</v>
      </c>
      <c r="F157" s="16">
        <v>2.46</v>
      </c>
      <c r="G157" s="16">
        <v>2.82</v>
      </c>
      <c r="H157" s="16">
        <v>0.23</v>
      </c>
      <c r="I157" s="16">
        <v>37.29</v>
      </c>
      <c r="J157" s="16">
        <v>0.003</v>
      </c>
      <c r="K157" s="16">
        <v>0.234</v>
      </c>
      <c r="L157" s="16">
        <v>0.017</v>
      </c>
      <c r="M157" s="16">
        <v>0.027</v>
      </c>
      <c r="N157" s="16">
        <v>86.13</v>
      </c>
      <c r="O157" s="16">
        <v>45</v>
      </c>
      <c r="P157" s="16" t="s">
        <v>31</v>
      </c>
      <c r="Q157" s="16" t="s">
        <v>31</v>
      </c>
    </row>
    <row r="158" spans="2:17" ht="15.75" thickBot="1">
      <c r="B158" s="13" t="s">
        <v>45</v>
      </c>
      <c r="C158" s="14"/>
      <c r="D158" s="14"/>
      <c r="E158" s="14"/>
      <c r="F158" s="16">
        <f>SUM(F145:F157)</f>
        <v>17.669999999999998</v>
      </c>
      <c r="G158" s="14">
        <f>SUM(G145:G157)</f>
        <v>31.290000000000003</v>
      </c>
      <c r="H158" s="16">
        <f>SUM(H145:H157)</f>
        <v>75.51</v>
      </c>
      <c r="I158" s="16">
        <f>SUM(I145:I157)</f>
        <v>670.92</v>
      </c>
      <c r="J158" s="16">
        <f>SUM(J145:J157)</f>
        <v>0.31500000000000006</v>
      </c>
      <c r="K158" s="16">
        <f>SUM(K146:K157)</f>
        <v>6.3340000000000005</v>
      </c>
      <c r="L158" s="16">
        <f>SUM(L146:L157)</f>
        <v>0.122</v>
      </c>
      <c r="M158" s="16">
        <f>SUM(M145:M157)</f>
        <v>6.4990000000000006</v>
      </c>
      <c r="N158" s="16">
        <f>SUM(N145:N157)</f>
        <v>578.5699999999999</v>
      </c>
      <c r="O158" s="16">
        <f>SUM(O145:O157)</f>
        <v>538.13</v>
      </c>
      <c r="P158" s="16">
        <f>SUM(P145:P157)</f>
        <v>124.41000000000001</v>
      </c>
      <c r="Q158" s="16">
        <f>SUM(Q145:Q157)</f>
        <v>2.2389999999999994</v>
      </c>
    </row>
    <row r="159" spans="2:17" ht="15"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5.75" thickBot="1">
      <c r="B160" s="10" t="s">
        <v>46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30.75" thickBot="1">
      <c r="B161" s="11" t="s">
        <v>6</v>
      </c>
      <c r="C161" s="12" t="s">
        <v>8</v>
      </c>
      <c r="D161" s="32" t="s">
        <v>10</v>
      </c>
      <c r="E161" s="34"/>
      <c r="F161" s="32" t="s">
        <v>11</v>
      </c>
      <c r="G161" s="33"/>
      <c r="H161" s="34"/>
      <c r="I161" s="12" t="s">
        <v>12</v>
      </c>
      <c r="J161" s="32" t="s">
        <v>14</v>
      </c>
      <c r="K161" s="33"/>
      <c r="L161" s="33"/>
      <c r="M161" s="34"/>
      <c r="N161" s="32" t="s">
        <v>15</v>
      </c>
      <c r="O161" s="33"/>
      <c r="P161" s="33"/>
      <c r="Q161" s="34"/>
    </row>
    <row r="162" spans="2:17" ht="30.75" thickBot="1">
      <c r="B162" s="13" t="s">
        <v>7</v>
      </c>
      <c r="C162" s="14" t="s">
        <v>9</v>
      </c>
      <c r="D162" s="14" t="s">
        <v>16</v>
      </c>
      <c r="E162" s="14" t="s">
        <v>17</v>
      </c>
      <c r="F162" s="15" t="s">
        <v>18</v>
      </c>
      <c r="G162" s="15" t="s">
        <v>19</v>
      </c>
      <c r="H162" s="15" t="s">
        <v>20</v>
      </c>
      <c r="I162" s="14" t="s">
        <v>13</v>
      </c>
      <c r="J162" s="15" t="s">
        <v>21</v>
      </c>
      <c r="K162" s="15" t="s">
        <v>22</v>
      </c>
      <c r="L162" s="15" t="s">
        <v>23</v>
      </c>
      <c r="M162" s="15" t="s">
        <v>24</v>
      </c>
      <c r="N162" s="15" t="s">
        <v>25</v>
      </c>
      <c r="O162" s="15" t="s">
        <v>26</v>
      </c>
      <c r="P162" s="15" t="s">
        <v>27</v>
      </c>
      <c r="Q162" s="15" t="s">
        <v>28</v>
      </c>
    </row>
    <row r="163" spans="2:17" ht="30.75" thickBot="1">
      <c r="B163" s="17" t="s">
        <v>94</v>
      </c>
      <c r="C163" s="28">
        <v>100</v>
      </c>
      <c r="D163" s="14" t="s">
        <v>96</v>
      </c>
      <c r="E163" s="16">
        <v>100</v>
      </c>
      <c r="F163" s="16">
        <v>0.8</v>
      </c>
      <c r="G163" s="16" t="s">
        <v>31</v>
      </c>
      <c r="H163" s="16">
        <v>7.7</v>
      </c>
      <c r="I163" s="16">
        <v>35</v>
      </c>
      <c r="J163" s="16">
        <v>0.02</v>
      </c>
      <c r="K163" s="16">
        <v>8</v>
      </c>
      <c r="L163" s="16" t="s">
        <v>31</v>
      </c>
      <c r="M163" s="16"/>
      <c r="N163" s="16">
        <v>30</v>
      </c>
      <c r="O163" s="16">
        <v>34</v>
      </c>
      <c r="P163" s="16">
        <v>36</v>
      </c>
      <c r="Q163" s="16">
        <v>1.1</v>
      </c>
    </row>
    <row r="164" spans="2:17" ht="30.75" thickBot="1">
      <c r="B164" s="13" t="s">
        <v>95</v>
      </c>
      <c r="C164" s="29"/>
      <c r="D164" s="14" t="s">
        <v>68</v>
      </c>
      <c r="E164" s="16">
        <v>10</v>
      </c>
      <c r="F164" s="16" t="s">
        <v>31</v>
      </c>
      <c r="G164" s="16">
        <v>9.4</v>
      </c>
      <c r="H164" s="16" t="s">
        <v>31</v>
      </c>
      <c r="I164" s="16">
        <v>87.2</v>
      </c>
      <c r="J164" s="16" t="s">
        <v>31</v>
      </c>
      <c r="K164" s="16" t="s">
        <v>31</v>
      </c>
      <c r="L164" s="16" t="s">
        <v>31</v>
      </c>
      <c r="M164" s="16">
        <v>3.2</v>
      </c>
      <c r="N164" s="16" t="s">
        <v>31</v>
      </c>
      <c r="O164" s="16" t="s">
        <v>31</v>
      </c>
      <c r="P164" s="16" t="s">
        <v>31</v>
      </c>
      <c r="Q164" s="16" t="s">
        <v>31</v>
      </c>
    </row>
    <row r="165" spans="2:17" ht="15.75" thickBot="1">
      <c r="B165" s="17" t="s">
        <v>97</v>
      </c>
      <c r="C165" s="28">
        <v>300</v>
      </c>
      <c r="D165" s="14" t="s">
        <v>64</v>
      </c>
      <c r="E165" s="16">
        <v>6</v>
      </c>
      <c r="F165" s="16">
        <v>0.38</v>
      </c>
      <c r="G165" s="16">
        <v>0.05</v>
      </c>
      <c r="H165" s="16">
        <v>4.3</v>
      </c>
      <c r="I165" s="16">
        <v>20</v>
      </c>
      <c r="J165" s="16">
        <v>0.005</v>
      </c>
      <c r="K165" s="16" t="s">
        <v>31</v>
      </c>
      <c r="L165" s="16" t="s">
        <v>31</v>
      </c>
      <c r="M165" s="16"/>
      <c r="N165" s="16">
        <v>1.4</v>
      </c>
      <c r="O165" s="16">
        <v>5.8</v>
      </c>
      <c r="P165" s="16">
        <v>1.3</v>
      </c>
      <c r="Q165" s="16">
        <v>0.1</v>
      </c>
    </row>
    <row r="166" spans="2:17" ht="15.75" thickBot="1">
      <c r="B166" s="17" t="s">
        <v>98</v>
      </c>
      <c r="C166" s="31"/>
      <c r="D166" s="14" t="s">
        <v>52</v>
      </c>
      <c r="E166" s="16">
        <v>60</v>
      </c>
      <c r="F166" s="16">
        <v>0.7</v>
      </c>
      <c r="G166" s="16" t="s">
        <v>31</v>
      </c>
      <c r="H166" s="16">
        <v>8.4</v>
      </c>
      <c r="I166" s="16">
        <v>37.2</v>
      </c>
      <c r="J166" s="16">
        <v>0.05</v>
      </c>
      <c r="K166" s="16">
        <v>4.2</v>
      </c>
      <c r="L166" s="16" t="s">
        <v>31</v>
      </c>
      <c r="M166" s="16">
        <v>0.06</v>
      </c>
      <c r="N166" s="16">
        <v>4.2</v>
      </c>
      <c r="O166" s="16">
        <v>24</v>
      </c>
      <c r="P166" s="16">
        <v>9.6</v>
      </c>
      <c r="Q166" s="16">
        <v>0.36</v>
      </c>
    </row>
    <row r="167" spans="2:17" ht="15.75" thickBot="1">
      <c r="B167" s="17" t="s">
        <v>50</v>
      </c>
      <c r="C167" s="31"/>
      <c r="D167" s="14" t="s">
        <v>37</v>
      </c>
      <c r="E167" s="16">
        <v>10</v>
      </c>
      <c r="F167" s="16">
        <v>0.1</v>
      </c>
      <c r="G167" s="16" t="s">
        <v>31</v>
      </c>
      <c r="H167" s="16">
        <v>0.6</v>
      </c>
      <c r="I167" s="16">
        <v>2.9</v>
      </c>
      <c r="J167" s="16">
        <v>0.005</v>
      </c>
      <c r="K167" s="16">
        <v>0.4</v>
      </c>
      <c r="L167" s="16" t="s">
        <v>31</v>
      </c>
      <c r="M167" s="16">
        <v>0.15</v>
      </c>
      <c r="N167" s="16">
        <v>34.9</v>
      </c>
      <c r="O167" s="16">
        <v>37.4</v>
      </c>
      <c r="P167" s="16">
        <v>25.5</v>
      </c>
      <c r="Q167" s="16">
        <v>0.085</v>
      </c>
    </row>
    <row r="168" spans="2:17" ht="15.75" thickBot="1">
      <c r="B168" s="17"/>
      <c r="C168" s="31"/>
      <c r="D168" s="14" t="s">
        <v>53</v>
      </c>
      <c r="E168" s="16">
        <v>5</v>
      </c>
      <c r="F168" s="16">
        <v>0.12</v>
      </c>
      <c r="G168" s="16" t="s">
        <v>31</v>
      </c>
      <c r="H168" s="16">
        <v>0.4</v>
      </c>
      <c r="I168" s="16">
        <v>2.1</v>
      </c>
      <c r="J168" s="16">
        <v>0.003</v>
      </c>
      <c r="K168" s="16">
        <v>0.45</v>
      </c>
      <c r="L168" s="16" t="s">
        <v>31</v>
      </c>
      <c r="M168" s="16"/>
      <c r="N168" s="16">
        <v>1.4</v>
      </c>
      <c r="O168" s="16">
        <v>2.6</v>
      </c>
      <c r="P168" s="16">
        <v>0.65</v>
      </c>
      <c r="Q168" s="16">
        <v>0.035</v>
      </c>
    </row>
    <row r="169" spans="2:17" ht="30.75" thickBot="1">
      <c r="B169" s="20"/>
      <c r="C169" s="31"/>
      <c r="D169" s="14" t="s">
        <v>34</v>
      </c>
      <c r="E169" s="16">
        <v>5</v>
      </c>
      <c r="F169" s="16">
        <v>0.02</v>
      </c>
      <c r="G169" s="16">
        <v>3.9</v>
      </c>
      <c r="H169" s="16">
        <v>0.03</v>
      </c>
      <c r="I169" s="16">
        <v>36.7</v>
      </c>
      <c r="J169" s="16" t="s">
        <v>31</v>
      </c>
      <c r="K169" s="16" t="s">
        <v>31</v>
      </c>
      <c r="L169" s="16">
        <v>0.025</v>
      </c>
      <c r="M169" s="16">
        <v>0.105</v>
      </c>
      <c r="N169" s="16">
        <v>1.1</v>
      </c>
      <c r="O169" s="16">
        <v>0.95</v>
      </c>
      <c r="P169" s="16">
        <v>0.15</v>
      </c>
      <c r="Q169" s="16">
        <v>0.01</v>
      </c>
    </row>
    <row r="170" spans="2:17" ht="15.75" thickBot="1">
      <c r="B170" s="19"/>
      <c r="C170" s="29"/>
      <c r="D170" s="14" t="s">
        <v>54</v>
      </c>
      <c r="E170" s="16">
        <v>5</v>
      </c>
      <c r="F170" s="16">
        <v>0.1</v>
      </c>
      <c r="G170" s="16" t="s">
        <v>31</v>
      </c>
      <c r="H170" s="16">
        <v>0.6</v>
      </c>
      <c r="I170" s="16">
        <v>3.1</v>
      </c>
      <c r="J170" s="16">
        <v>0.003</v>
      </c>
      <c r="K170" s="16">
        <v>1.3</v>
      </c>
      <c r="L170" s="16" t="s">
        <v>31</v>
      </c>
      <c r="M170" s="16"/>
      <c r="N170" s="16">
        <v>1</v>
      </c>
      <c r="O170" s="16">
        <v>3.5</v>
      </c>
      <c r="P170" s="16" t="s">
        <v>31</v>
      </c>
      <c r="Q170" s="16">
        <v>0.1</v>
      </c>
    </row>
    <row r="171" spans="2:17" ht="15.75" thickBot="1">
      <c r="B171" s="26" t="s">
        <v>55</v>
      </c>
      <c r="C171" s="28">
        <v>80</v>
      </c>
      <c r="D171" s="14" t="s">
        <v>56</v>
      </c>
      <c r="E171" s="16">
        <v>100</v>
      </c>
      <c r="F171" s="16">
        <v>12.4</v>
      </c>
      <c r="G171" s="16">
        <v>2.5</v>
      </c>
      <c r="H171" s="16" t="s">
        <v>31</v>
      </c>
      <c r="I171" s="16">
        <v>74.2</v>
      </c>
      <c r="J171" s="16">
        <v>0.05</v>
      </c>
      <c r="K171" s="16" t="s">
        <v>31</v>
      </c>
      <c r="L171" s="16" t="s">
        <v>31</v>
      </c>
      <c r="M171" s="16"/>
      <c r="N171" s="16">
        <v>7</v>
      </c>
      <c r="O171" s="16">
        <v>147</v>
      </c>
      <c r="P171" s="16">
        <v>16</v>
      </c>
      <c r="Q171" s="16">
        <v>2</v>
      </c>
    </row>
    <row r="172" spans="2:17" ht="15.75" thickBot="1">
      <c r="B172" s="30"/>
      <c r="C172" s="31"/>
      <c r="D172" s="14" t="s">
        <v>53</v>
      </c>
      <c r="E172" s="16">
        <v>5</v>
      </c>
      <c r="F172" s="16">
        <v>0.12</v>
      </c>
      <c r="G172" s="16" t="s">
        <v>31</v>
      </c>
      <c r="H172" s="16">
        <v>0.4</v>
      </c>
      <c r="I172" s="16">
        <v>2.1</v>
      </c>
      <c r="J172" s="16">
        <v>0.003</v>
      </c>
      <c r="K172" s="16">
        <v>0.45</v>
      </c>
      <c r="L172" s="16" t="s">
        <v>31</v>
      </c>
      <c r="M172" s="16"/>
      <c r="N172" s="16">
        <v>1.4</v>
      </c>
      <c r="O172" s="16">
        <v>2.6</v>
      </c>
      <c r="P172" s="16">
        <v>0.65</v>
      </c>
      <c r="Q172" s="16">
        <v>0.035</v>
      </c>
    </row>
    <row r="173" spans="2:17" ht="15.75" thickBot="1">
      <c r="B173" s="30"/>
      <c r="C173" s="31"/>
      <c r="D173" s="14" t="s">
        <v>37</v>
      </c>
      <c r="E173" s="16">
        <v>10</v>
      </c>
      <c r="F173" s="16">
        <v>0.1</v>
      </c>
      <c r="G173" s="16" t="s">
        <v>31</v>
      </c>
      <c r="H173" s="16">
        <v>0.6</v>
      </c>
      <c r="I173" s="16">
        <v>2.9</v>
      </c>
      <c r="J173" s="16">
        <v>0.005</v>
      </c>
      <c r="K173" s="16">
        <v>0.4</v>
      </c>
      <c r="L173" s="16" t="s">
        <v>31</v>
      </c>
      <c r="M173" s="16">
        <v>0.15</v>
      </c>
      <c r="N173" s="16">
        <v>4.1</v>
      </c>
      <c r="O173" s="16">
        <v>4.4</v>
      </c>
      <c r="P173" s="16">
        <v>3</v>
      </c>
      <c r="Q173" s="16">
        <v>0.01</v>
      </c>
    </row>
    <row r="174" spans="2:17" ht="15.75" thickBot="1">
      <c r="B174" s="30"/>
      <c r="C174" s="31"/>
      <c r="D174" s="14" t="s">
        <v>57</v>
      </c>
      <c r="E174" s="16">
        <v>10</v>
      </c>
      <c r="F174" s="16">
        <v>9.3</v>
      </c>
      <c r="G174" s="16">
        <v>0.1</v>
      </c>
      <c r="H174" s="16">
        <v>6.9</v>
      </c>
      <c r="I174" s="16">
        <v>31.7</v>
      </c>
      <c r="J174" s="16">
        <v>0.025</v>
      </c>
      <c r="K174" s="16" t="s">
        <v>31</v>
      </c>
      <c r="L174" s="16" t="s">
        <v>31</v>
      </c>
      <c r="M174" s="16"/>
      <c r="N174" s="16">
        <v>2.1</v>
      </c>
      <c r="O174" s="16">
        <v>11.5</v>
      </c>
      <c r="P174" s="16">
        <v>4.4</v>
      </c>
      <c r="Q174" s="16">
        <v>0.21</v>
      </c>
    </row>
    <row r="175" spans="2:17" ht="15.75" thickBot="1">
      <c r="B175" s="30"/>
      <c r="C175" s="31"/>
      <c r="D175" s="14" t="s">
        <v>54</v>
      </c>
      <c r="E175" s="16">
        <v>5</v>
      </c>
      <c r="F175" s="16">
        <v>0.1</v>
      </c>
      <c r="G175" s="16" t="s">
        <v>31</v>
      </c>
      <c r="H175" s="16">
        <v>0.6</v>
      </c>
      <c r="I175" s="16">
        <v>3.1</v>
      </c>
      <c r="J175" s="16">
        <v>0.003</v>
      </c>
      <c r="K175" s="16">
        <v>1.3</v>
      </c>
      <c r="L175" s="16" t="s">
        <v>31</v>
      </c>
      <c r="M175" s="16"/>
      <c r="N175" s="16">
        <v>1</v>
      </c>
      <c r="O175" s="16">
        <v>3.5</v>
      </c>
      <c r="P175" s="16" t="s">
        <v>31</v>
      </c>
      <c r="Q175" s="16">
        <v>0.1</v>
      </c>
    </row>
    <row r="176" spans="2:17" ht="30.75" thickBot="1">
      <c r="B176" s="27"/>
      <c r="C176" s="29"/>
      <c r="D176" s="14" t="s">
        <v>34</v>
      </c>
      <c r="E176" s="16">
        <v>5</v>
      </c>
      <c r="F176" s="16">
        <v>0.02</v>
      </c>
      <c r="G176" s="16">
        <v>3.9</v>
      </c>
      <c r="H176" s="16">
        <v>0.03</v>
      </c>
      <c r="I176" s="16">
        <v>36.7</v>
      </c>
      <c r="J176" s="16" t="s">
        <v>31</v>
      </c>
      <c r="K176" s="16" t="s">
        <v>31</v>
      </c>
      <c r="L176" s="16">
        <v>0.025</v>
      </c>
      <c r="M176" s="16">
        <v>0.105</v>
      </c>
      <c r="N176" s="16">
        <v>1.1</v>
      </c>
      <c r="O176" s="16">
        <v>0.95</v>
      </c>
      <c r="P176" s="16">
        <v>0.15</v>
      </c>
      <c r="Q176" s="16">
        <v>0.01</v>
      </c>
    </row>
    <row r="177" spans="2:17" ht="30.75" thickBot="1">
      <c r="B177" s="26" t="s">
        <v>74</v>
      </c>
      <c r="C177" s="28">
        <v>200</v>
      </c>
      <c r="D177" s="14" t="s">
        <v>75</v>
      </c>
      <c r="E177" s="16">
        <v>40</v>
      </c>
      <c r="F177" s="16">
        <v>4.2</v>
      </c>
      <c r="G177" s="16">
        <v>0.92</v>
      </c>
      <c r="H177" s="16">
        <v>25.4</v>
      </c>
      <c r="I177" s="16">
        <v>130</v>
      </c>
      <c r="J177" s="16">
        <v>0.21</v>
      </c>
      <c r="K177" s="16" t="s">
        <v>31</v>
      </c>
      <c r="L177" s="16" t="s">
        <v>31</v>
      </c>
      <c r="M177" s="16"/>
      <c r="N177" s="16">
        <v>28</v>
      </c>
      <c r="O177" s="16">
        <v>119.2</v>
      </c>
      <c r="P177" s="16">
        <v>39.2</v>
      </c>
      <c r="Q177" s="16">
        <v>3.2</v>
      </c>
    </row>
    <row r="178" spans="2:17" ht="30.75" thickBot="1">
      <c r="B178" s="27"/>
      <c r="C178" s="29"/>
      <c r="D178" s="14" t="s">
        <v>34</v>
      </c>
      <c r="E178" s="16">
        <v>10</v>
      </c>
      <c r="F178" s="16">
        <v>0.04</v>
      </c>
      <c r="G178" s="16">
        <v>7.85</v>
      </c>
      <c r="H178" s="16">
        <v>0.05</v>
      </c>
      <c r="I178" s="16">
        <v>73.4</v>
      </c>
      <c r="J178" s="16" t="s">
        <v>31</v>
      </c>
      <c r="K178" s="16" t="s">
        <v>31</v>
      </c>
      <c r="L178" s="16">
        <v>0.05</v>
      </c>
      <c r="M178" s="16"/>
      <c r="N178" s="16">
        <v>2.2</v>
      </c>
      <c r="O178" s="16">
        <v>1.9</v>
      </c>
      <c r="P178" s="16">
        <v>0.3</v>
      </c>
      <c r="Q178" s="16">
        <v>0</v>
      </c>
    </row>
    <row r="179" spans="2:17" ht="15.75" thickBot="1">
      <c r="B179" s="13" t="s">
        <v>60</v>
      </c>
      <c r="C179" s="16">
        <v>200</v>
      </c>
      <c r="D179" s="14" t="s">
        <v>33</v>
      </c>
      <c r="E179" s="16">
        <v>15</v>
      </c>
      <c r="F179" s="16" t="s">
        <v>31</v>
      </c>
      <c r="G179" s="16" t="s">
        <v>31</v>
      </c>
      <c r="H179" s="16">
        <v>14.33</v>
      </c>
      <c r="I179" s="16">
        <v>58.5</v>
      </c>
      <c r="J179" s="16" t="s">
        <v>31</v>
      </c>
      <c r="K179" s="16" t="s">
        <v>31</v>
      </c>
      <c r="L179" s="16" t="s">
        <v>31</v>
      </c>
      <c r="M179" s="16"/>
      <c r="N179" s="16">
        <v>0.3</v>
      </c>
      <c r="O179" s="16" t="s">
        <v>31</v>
      </c>
      <c r="P179" s="16" t="s">
        <v>31</v>
      </c>
      <c r="Q179" s="16">
        <v>0.045</v>
      </c>
    </row>
    <row r="180" spans="2:17" ht="45.75" thickBot="1">
      <c r="B180" s="13" t="s">
        <v>44</v>
      </c>
      <c r="C180" s="16">
        <v>60</v>
      </c>
      <c r="D180" s="14" t="s">
        <v>44</v>
      </c>
      <c r="E180" s="16">
        <v>60</v>
      </c>
      <c r="F180" s="16">
        <v>4.26</v>
      </c>
      <c r="G180" s="16">
        <v>0.66</v>
      </c>
      <c r="H180" s="16">
        <v>27.8</v>
      </c>
      <c r="I180" s="16">
        <v>137.4</v>
      </c>
      <c r="J180" s="16">
        <v>0.138</v>
      </c>
      <c r="K180" s="16" t="s">
        <v>31</v>
      </c>
      <c r="L180" s="16" t="s">
        <v>31</v>
      </c>
      <c r="M180" s="16">
        <v>0.6</v>
      </c>
      <c r="N180" s="16">
        <v>19.8</v>
      </c>
      <c r="O180" s="16">
        <v>78</v>
      </c>
      <c r="P180" s="16">
        <v>32.4</v>
      </c>
      <c r="Q180" s="16">
        <v>1.44</v>
      </c>
    </row>
    <row r="181" spans="2:17" ht="15.75" thickBot="1">
      <c r="B181" s="13" t="s">
        <v>45</v>
      </c>
      <c r="C181" s="16"/>
      <c r="D181" s="14"/>
      <c r="E181" s="16"/>
      <c r="F181" s="16">
        <f>SUM(F163:F180)</f>
        <v>32.76</v>
      </c>
      <c r="G181" s="16">
        <f>SUM(G164:G180)</f>
        <v>29.280000000000005</v>
      </c>
      <c r="H181" s="16">
        <f>SUM(H163:H180)</f>
        <v>98.14</v>
      </c>
      <c r="I181" s="16">
        <f>SUM(I163:I180)</f>
        <v>774.1999999999999</v>
      </c>
      <c r="J181" s="16">
        <f>SUM(J163:J180)</f>
        <v>0.52</v>
      </c>
      <c r="K181" s="16">
        <f>SUM(K163:K180)</f>
        <v>16.5</v>
      </c>
      <c r="L181" s="16">
        <f>SUM(L169:L180)</f>
        <v>0.1</v>
      </c>
      <c r="M181" s="16">
        <f>SUM(M163:M180)</f>
        <v>4.37</v>
      </c>
      <c r="N181" s="16">
        <f>SUM(N163:N180)</f>
        <v>141</v>
      </c>
      <c r="O181" s="16">
        <f>SUM(O163:O180)</f>
        <v>477.29999999999995</v>
      </c>
      <c r="P181" s="16">
        <f>SUM(P163:P180)</f>
        <v>169.30000000000004</v>
      </c>
      <c r="Q181" s="16">
        <f>SUM(Q163:Q180)</f>
        <v>8.84</v>
      </c>
    </row>
    <row r="182" spans="2:17" ht="15"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5">
      <c r="B183" s="10" t="s">
        <v>99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5">
      <c r="B184" s="10" t="s">
        <v>79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5.75" thickBot="1">
      <c r="B185" s="10" t="s">
        <v>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30.75" thickBot="1">
      <c r="B186" s="11" t="s">
        <v>6</v>
      </c>
      <c r="C186" s="12" t="s">
        <v>8</v>
      </c>
      <c r="D186" s="23" t="s">
        <v>10</v>
      </c>
      <c r="E186" s="25"/>
      <c r="F186" s="32" t="s">
        <v>11</v>
      </c>
      <c r="G186" s="33"/>
      <c r="H186" s="34"/>
      <c r="I186" s="12" t="s">
        <v>12</v>
      </c>
      <c r="J186" s="23" t="s">
        <v>14</v>
      </c>
      <c r="K186" s="24"/>
      <c r="L186" s="24"/>
      <c r="M186" s="25"/>
      <c r="N186" s="23" t="s">
        <v>15</v>
      </c>
      <c r="O186" s="24"/>
      <c r="P186" s="24"/>
      <c r="Q186" s="25"/>
    </row>
    <row r="187" spans="2:17" ht="30.75" thickBot="1">
      <c r="B187" s="13" t="s">
        <v>7</v>
      </c>
      <c r="C187" s="14" t="s">
        <v>9</v>
      </c>
      <c r="D187" s="14" t="s">
        <v>16</v>
      </c>
      <c r="E187" s="14" t="s">
        <v>17</v>
      </c>
      <c r="F187" s="15" t="s">
        <v>18</v>
      </c>
      <c r="G187" s="15" t="s">
        <v>19</v>
      </c>
      <c r="H187" s="15" t="s">
        <v>20</v>
      </c>
      <c r="I187" s="14" t="s">
        <v>13</v>
      </c>
      <c r="J187" s="15" t="s">
        <v>21</v>
      </c>
      <c r="K187" s="15" t="s">
        <v>22</v>
      </c>
      <c r="L187" s="15" t="s">
        <v>23</v>
      </c>
      <c r="M187" s="15" t="s">
        <v>24</v>
      </c>
      <c r="N187" s="15" t="s">
        <v>25</v>
      </c>
      <c r="O187" s="15" t="s">
        <v>26</v>
      </c>
      <c r="P187" s="15" t="s">
        <v>27</v>
      </c>
      <c r="Q187" s="15" t="s">
        <v>28</v>
      </c>
    </row>
    <row r="188" spans="2:17" ht="15.75" thickBot="1">
      <c r="B188" s="26" t="s">
        <v>100</v>
      </c>
      <c r="C188" s="28">
        <v>200</v>
      </c>
      <c r="D188" s="14" t="s">
        <v>101</v>
      </c>
      <c r="E188" s="16">
        <v>40</v>
      </c>
      <c r="F188" s="16">
        <v>4.2</v>
      </c>
      <c r="G188" s="16">
        <v>0.92</v>
      </c>
      <c r="H188" s="16">
        <v>25.44</v>
      </c>
      <c r="I188" s="16">
        <v>130</v>
      </c>
      <c r="J188" s="16">
        <v>0.212</v>
      </c>
      <c r="K188" s="16" t="s">
        <v>31</v>
      </c>
      <c r="L188" s="16" t="s">
        <v>31</v>
      </c>
      <c r="M188" s="16"/>
      <c r="N188" s="16">
        <v>28</v>
      </c>
      <c r="O188" s="16">
        <v>119.2</v>
      </c>
      <c r="P188" s="16">
        <v>39.2</v>
      </c>
      <c r="Q188" s="16">
        <v>3.2</v>
      </c>
    </row>
    <row r="189" spans="2:17" ht="15.75" thickBot="1">
      <c r="B189" s="30"/>
      <c r="C189" s="31"/>
      <c r="D189" s="14" t="s">
        <v>32</v>
      </c>
      <c r="E189" s="16">
        <v>120</v>
      </c>
      <c r="F189" s="16">
        <v>3.36</v>
      </c>
      <c r="G189" s="16">
        <v>4.2</v>
      </c>
      <c r="H189" s="16">
        <v>5.4</v>
      </c>
      <c r="I189" s="16">
        <v>74.4</v>
      </c>
      <c r="J189" s="16">
        <v>0.024</v>
      </c>
      <c r="K189" s="16">
        <v>0.72</v>
      </c>
      <c r="L189" s="16">
        <v>0.24</v>
      </c>
      <c r="M189" s="16">
        <v>0.24</v>
      </c>
      <c r="N189" s="16">
        <v>145.2</v>
      </c>
      <c r="O189" s="16">
        <v>109.2</v>
      </c>
      <c r="P189" s="16">
        <v>16.8</v>
      </c>
      <c r="Q189" s="16">
        <v>0.12</v>
      </c>
    </row>
    <row r="190" spans="2:17" ht="15.75" thickBot="1">
      <c r="B190" s="30"/>
      <c r="C190" s="31"/>
      <c r="D190" s="14" t="s">
        <v>33</v>
      </c>
      <c r="E190" s="16">
        <v>10</v>
      </c>
      <c r="F190" s="16" t="s">
        <v>31</v>
      </c>
      <c r="G190" s="16" t="s">
        <v>31</v>
      </c>
      <c r="H190" s="16">
        <v>9.55</v>
      </c>
      <c r="I190" s="16">
        <v>39</v>
      </c>
      <c r="J190" s="16" t="s">
        <v>31</v>
      </c>
      <c r="K190" s="16" t="s">
        <v>31</v>
      </c>
      <c r="L190" s="16" t="s">
        <v>31</v>
      </c>
      <c r="M190" s="16"/>
      <c r="N190" s="16">
        <v>0.2</v>
      </c>
      <c r="O190" s="16" t="s">
        <v>31</v>
      </c>
      <c r="P190" s="16" t="s">
        <v>31</v>
      </c>
      <c r="Q190" s="16">
        <v>0.03</v>
      </c>
    </row>
    <row r="191" spans="2:17" ht="30.75" thickBot="1">
      <c r="B191" s="27"/>
      <c r="C191" s="29"/>
      <c r="D191" s="14" t="s">
        <v>34</v>
      </c>
      <c r="E191" s="16">
        <v>4</v>
      </c>
      <c r="F191" s="16">
        <v>0.02</v>
      </c>
      <c r="G191" s="16">
        <v>3.12</v>
      </c>
      <c r="H191" s="16">
        <v>0.02</v>
      </c>
      <c r="I191" s="16">
        <v>29.36</v>
      </c>
      <c r="J191" s="16" t="s">
        <v>31</v>
      </c>
      <c r="K191" s="16" t="s">
        <v>31</v>
      </c>
      <c r="L191" s="16">
        <v>0.02</v>
      </c>
      <c r="M191" s="16">
        <v>0.084</v>
      </c>
      <c r="N191" s="16">
        <v>0.88</v>
      </c>
      <c r="O191" s="16">
        <v>0.76</v>
      </c>
      <c r="P191" s="16">
        <v>0.12</v>
      </c>
      <c r="Q191" s="16">
        <v>0.008</v>
      </c>
    </row>
    <row r="192" spans="2:17" ht="15.75" thickBot="1">
      <c r="B192" s="17" t="s">
        <v>35</v>
      </c>
      <c r="C192" s="28">
        <v>100</v>
      </c>
      <c r="D192" s="14" t="s">
        <v>51</v>
      </c>
      <c r="E192" s="16">
        <v>85</v>
      </c>
      <c r="F192" s="16">
        <v>1.02</v>
      </c>
      <c r="G192" s="16" t="s">
        <v>31</v>
      </c>
      <c r="H192" s="16">
        <v>3.49</v>
      </c>
      <c r="I192" s="16">
        <v>18.7</v>
      </c>
      <c r="J192" s="16">
        <v>0.043</v>
      </c>
      <c r="K192" s="16">
        <v>34</v>
      </c>
      <c r="L192" s="16" t="s">
        <v>31</v>
      </c>
      <c r="M192" s="16"/>
      <c r="N192" s="16">
        <v>32.3</v>
      </c>
      <c r="O192" s="16">
        <v>21.2</v>
      </c>
      <c r="P192" s="16">
        <v>11</v>
      </c>
      <c r="Q192" s="16">
        <v>0.68</v>
      </c>
    </row>
    <row r="193" spans="2:17" ht="30.75" thickBot="1">
      <c r="B193" s="17" t="s">
        <v>67</v>
      </c>
      <c r="C193" s="31"/>
      <c r="D193" s="14" t="s">
        <v>37</v>
      </c>
      <c r="E193" s="16">
        <v>10</v>
      </c>
      <c r="F193" s="16">
        <v>0.1</v>
      </c>
      <c r="G193" s="16" t="s">
        <v>31</v>
      </c>
      <c r="H193" s="16">
        <v>0.6</v>
      </c>
      <c r="I193" s="16">
        <v>2.9</v>
      </c>
      <c r="J193" s="16">
        <v>0.005</v>
      </c>
      <c r="K193" s="16">
        <v>0.4</v>
      </c>
      <c r="L193" s="16" t="s">
        <v>31</v>
      </c>
      <c r="M193" s="16">
        <v>0.15</v>
      </c>
      <c r="N193" s="16">
        <v>4.1</v>
      </c>
      <c r="O193" s="16">
        <v>4.4</v>
      </c>
      <c r="P193" s="16">
        <v>3</v>
      </c>
      <c r="Q193" s="16">
        <v>0.01</v>
      </c>
    </row>
    <row r="194" spans="2:17" ht="15.75" thickBot="1">
      <c r="B194" s="20"/>
      <c r="C194" s="31"/>
      <c r="D194" s="14" t="s">
        <v>53</v>
      </c>
      <c r="E194" s="16">
        <v>5</v>
      </c>
      <c r="F194" s="16">
        <v>0.15</v>
      </c>
      <c r="G194" s="16" t="s">
        <v>31</v>
      </c>
      <c r="H194" s="16">
        <v>0.5</v>
      </c>
      <c r="I194" s="16">
        <v>2.6</v>
      </c>
      <c r="J194" s="16">
        <v>0.003</v>
      </c>
      <c r="K194" s="16">
        <v>0.45</v>
      </c>
      <c r="L194" s="16" t="s">
        <v>31</v>
      </c>
      <c r="M194" s="16"/>
      <c r="N194" s="16">
        <v>1.4</v>
      </c>
      <c r="O194" s="16">
        <v>2.6</v>
      </c>
      <c r="P194" s="16">
        <v>0.65</v>
      </c>
      <c r="Q194" s="16">
        <v>0.035</v>
      </c>
    </row>
    <row r="195" spans="2:17" ht="30.75" thickBot="1">
      <c r="B195" s="19"/>
      <c r="C195" s="29"/>
      <c r="D195" s="14" t="s">
        <v>68</v>
      </c>
      <c r="E195" s="16">
        <v>10</v>
      </c>
      <c r="F195" s="16" t="s">
        <v>31</v>
      </c>
      <c r="G195" s="16">
        <v>9.4</v>
      </c>
      <c r="H195" s="16" t="s">
        <v>31</v>
      </c>
      <c r="I195" s="16">
        <v>87.2</v>
      </c>
      <c r="J195" s="16" t="s">
        <v>31</v>
      </c>
      <c r="K195" s="16" t="s">
        <v>31</v>
      </c>
      <c r="L195" s="16" t="s">
        <v>31</v>
      </c>
      <c r="M195" s="16">
        <v>3.2</v>
      </c>
      <c r="N195" s="16" t="s">
        <v>31</v>
      </c>
      <c r="O195" s="16" t="s">
        <v>31</v>
      </c>
      <c r="P195" s="16" t="s">
        <v>31</v>
      </c>
      <c r="Q195" s="16" t="s">
        <v>31</v>
      </c>
    </row>
    <row r="196" spans="2:17" ht="15.75" thickBot="1">
      <c r="B196" s="17" t="s">
        <v>129</v>
      </c>
      <c r="C196" s="28">
        <v>200</v>
      </c>
      <c r="D196" s="14" t="s">
        <v>32</v>
      </c>
      <c r="E196" s="16">
        <v>50</v>
      </c>
      <c r="F196" s="16">
        <v>1.3</v>
      </c>
      <c r="G196" s="16">
        <v>1.63</v>
      </c>
      <c r="H196" s="16">
        <v>2.095</v>
      </c>
      <c r="I196" s="16">
        <v>28.85</v>
      </c>
      <c r="J196" s="16">
        <v>0.01</v>
      </c>
      <c r="K196" s="16">
        <v>0.3</v>
      </c>
      <c r="L196" s="16">
        <v>0.01</v>
      </c>
      <c r="M196" s="16">
        <v>0.1</v>
      </c>
      <c r="N196" s="16">
        <v>60.35</v>
      </c>
      <c r="O196" s="16">
        <v>45.375</v>
      </c>
      <c r="P196" s="16">
        <v>6.975</v>
      </c>
      <c r="Q196" s="16">
        <v>0.05</v>
      </c>
    </row>
    <row r="197" spans="2:17" ht="15.75" thickBot="1">
      <c r="B197" s="17" t="s">
        <v>130</v>
      </c>
      <c r="C197" s="31"/>
      <c r="D197" s="14" t="s">
        <v>33</v>
      </c>
      <c r="E197" s="16">
        <v>15</v>
      </c>
      <c r="F197" s="16" t="s">
        <v>31</v>
      </c>
      <c r="G197" s="16" t="s">
        <v>31</v>
      </c>
      <c r="H197" s="16">
        <v>14.33</v>
      </c>
      <c r="I197" s="16">
        <v>58.5</v>
      </c>
      <c r="J197" s="16" t="s">
        <v>31</v>
      </c>
      <c r="K197" s="16" t="s">
        <v>31</v>
      </c>
      <c r="L197" s="16" t="s">
        <v>31</v>
      </c>
      <c r="M197" s="16"/>
      <c r="N197" s="16">
        <v>0.3</v>
      </c>
      <c r="O197" s="16" t="s">
        <v>31</v>
      </c>
      <c r="P197" s="16" t="s">
        <v>31</v>
      </c>
      <c r="Q197" s="16">
        <v>0.045</v>
      </c>
    </row>
    <row r="198" spans="2:17" ht="15">
      <c r="B198" s="17" t="s">
        <v>131</v>
      </c>
      <c r="C198" s="31"/>
      <c r="D198" s="18"/>
      <c r="E198" s="28"/>
      <c r="F198" s="28" t="s">
        <v>31</v>
      </c>
      <c r="G198" s="28" t="s">
        <v>31</v>
      </c>
      <c r="H198" s="28" t="s">
        <v>31</v>
      </c>
      <c r="I198" s="28" t="s">
        <v>31</v>
      </c>
      <c r="J198" s="28" t="s">
        <v>31</v>
      </c>
      <c r="K198" s="28" t="s">
        <v>31</v>
      </c>
      <c r="L198" s="28" t="s">
        <v>31</v>
      </c>
      <c r="M198" s="28"/>
      <c r="N198" s="28" t="s">
        <v>31</v>
      </c>
      <c r="O198" s="28" t="s">
        <v>31</v>
      </c>
      <c r="P198" s="28" t="s">
        <v>31</v>
      </c>
      <c r="Q198" s="28" t="s">
        <v>31</v>
      </c>
    </row>
    <row r="199" spans="2:17" ht="15.75" thickBot="1">
      <c r="B199" s="19"/>
      <c r="C199" s="29"/>
      <c r="D199" s="14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2:17" ht="45.75" thickBot="1">
      <c r="B200" s="26" t="s">
        <v>65</v>
      </c>
      <c r="C200" s="28">
        <v>42</v>
      </c>
      <c r="D200" s="14" t="s">
        <v>44</v>
      </c>
      <c r="E200" s="16">
        <v>30</v>
      </c>
      <c r="F200" s="16">
        <v>2.01</v>
      </c>
      <c r="G200" s="16">
        <v>0.21</v>
      </c>
      <c r="H200" s="16">
        <v>15.09</v>
      </c>
      <c r="I200" s="16">
        <v>72</v>
      </c>
      <c r="J200" s="16">
        <v>0.069</v>
      </c>
      <c r="K200" s="16" t="s">
        <v>31</v>
      </c>
      <c r="L200" s="16" t="s">
        <v>31</v>
      </c>
      <c r="M200" s="16">
        <v>0.3</v>
      </c>
      <c r="N200" s="16">
        <v>9.9</v>
      </c>
      <c r="O200" s="16">
        <v>39</v>
      </c>
      <c r="P200" s="16">
        <v>16.2</v>
      </c>
      <c r="Q200" s="16">
        <v>0.72</v>
      </c>
    </row>
    <row r="201" spans="2:17" ht="30.75" thickBot="1">
      <c r="B201" s="30"/>
      <c r="C201" s="31"/>
      <c r="D201" s="14" t="s">
        <v>34</v>
      </c>
      <c r="E201" s="16">
        <v>3</v>
      </c>
      <c r="F201" s="16">
        <v>0.01</v>
      </c>
      <c r="G201" s="16">
        <v>2.34</v>
      </c>
      <c r="H201" s="16">
        <v>0.02</v>
      </c>
      <c r="I201" s="16">
        <v>22.02</v>
      </c>
      <c r="J201" s="16" t="s">
        <v>31</v>
      </c>
      <c r="K201" s="16" t="s">
        <v>31</v>
      </c>
      <c r="L201" s="16">
        <v>0.015</v>
      </c>
      <c r="M201" s="16">
        <v>0.063</v>
      </c>
      <c r="N201" s="16">
        <v>0.66</v>
      </c>
      <c r="O201" s="16">
        <v>0.57</v>
      </c>
      <c r="P201" s="16">
        <v>0.09</v>
      </c>
      <c r="Q201" s="16">
        <v>0.006</v>
      </c>
    </row>
    <row r="202" spans="2:17" ht="15.75" thickBot="1">
      <c r="B202" s="27"/>
      <c r="C202" s="29"/>
      <c r="D202" s="14" t="s">
        <v>66</v>
      </c>
      <c r="E202" s="16">
        <v>9</v>
      </c>
      <c r="F202" s="16">
        <v>2.46</v>
      </c>
      <c r="G202" s="16">
        <v>2.82</v>
      </c>
      <c r="H202" s="16">
        <v>0.23</v>
      </c>
      <c r="I202" s="16">
        <v>37.29</v>
      </c>
      <c r="J202" s="16">
        <v>0.003</v>
      </c>
      <c r="K202" s="16">
        <v>0.234</v>
      </c>
      <c r="L202" s="16">
        <v>0.017</v>
      </c>
      <c r="M202" s="16">
        <v>0.017</v>
      </c>
      <c r="N202" s="16">
        <v>86.13</v>
      </c>
      <c r="O202" s="16">
        <v>45</v>
      </c>
      <c r="P202" s="16" t="s">
        <v>31</v>
      </c>
      <c r="Q202" s="16" t="s">
        <v>31</v>
      </c>
    </row>
    <row r="203" spans="2:17" ht="15.75" thickBot="1">
      <c r="B203" s="13" t="s">
        <v>45</v>
      </c>
      <c r="C203" s="14"/>
      <c r="D203" s="14"/>
      <c r="E203" s="14"/>
      <c r="F203" s="16">
        <f>SUM(F188:F202)</f>
        <v>14.629999999999999</v>
      </c>
      <c r="G203" s="16">
        <f>SUM(G188:G202)</f>
        <v>24.64</v>
      </c>
      <c r="H203" s="16">
        <f>SUM(H188:H202)</f>
        <v>76.765</v>
      </c>
      <c r="I203" s="16">
        <f>SUM(I188:I202)</f>
        <v>602.8199999999999</v>
      </c>
      <c r="J203" s="16">
        <f>SUM(J188:J202)</f>
        <v>0.369</v>
      </c>
      <c r="K203" s="16">
        <f>SUM(K189:K202)</f>
        <v>36.104</v>
      </c>
      <c r="L203" s="16">
        <f>SUM(L189:L202)</f>
        <v>0.30200000000000005</v>
      </c>
      <c r="M203" s="16">
        <f>SUM(M188:M202)</f>
        <v>4.154000000000001</v>
      </c>
      <c r="N203" s="16">
        <f>SUM(N188:N202)</f>
        <v>369.42</v>
      </c>
      <c r="O203" s="16">
        <f>SUM(O188:O202)</f>
        <v>387.305</v>
      </c>
      <c r="P203" s="16">
        <f>SUM(P188:P202)</f>
        <v>94.03500000000001</v>
      </c>
      <c r="Q203" s="16">
        <f>SUM(Q188:Q201)</f>
        <v>4.904</v>
      </c>
    </row>
    <row r="204" spans="2:17" ht="15"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5.75" thickBot="1">
      <c r="B205" s="10" t="s">
        <v>46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30.75" thickBot="1">
      <c r="B206" s="11" t="s">
        <v>6</v>
      </c>
      <c r="C206" s="12" t="s">
        <v>8</v>
      </c>
      <c r="D206" s="23" t="s">
        <v>10</v>
      </c>
      <c r="E206" s="25"/>
      <c r="F206" s="32" t="s">
        <v>11</v>
      </c>
      <c r="G206" s="33"/>
      <c r="H206" s="34"/>
      <c r="I206" s="12" t="s">
        <v>12</v>
      </c>
      <c r="J206" s="23" t="s">
        <v>14</v>
      </c>
      <c r="K206" s="24"/>
      <c r="L206" s="24"/>
      <c r="M206" s="25"/>
      <c r="N206" s="23" t="s">
        <v>15</v>
      </c>
      <c r="O206" s="24"/>
      <c r="P206" s="24"/>
      <c r="Q206" s="25"/>
    </row>
    <row r="207" spans="2:17" ht="30.75" thickBot="1">
      <c r="B207" s="13" t="s">
        <v>7</v>
      </c>
      <c r="C207" s="14" t="s">
        <v>9</v>
      </c>
      <c r="D207" s="14" t="s">
        <v>16</v>
      </c>
      <c r="E207" s="14" t="s">
        <v>17</v>
      </c>
      <c r="F207" s="15" t="s">
        <v>18</v>
      </c>
      <c r="G207" s="15" t="s">
        <v>19</v>
      </c>
      <c r="H207" s="15" t="s">
        <v>20</v>
      </c>
      <c r="I207" s="14" t="s">
        <v>13</v>
      </c>
      <c r="J207" s="15" t="s">
        <v>21</v>
      </c>
      <c r="K207" s="15" t="s">
        <v>22</v>
      </c>
      <c r="L207" s="15" t="s">
        <v>23</v>
      </c>
      <c r="M207" s="15" t="s">
        <v>24</v>
      </c>
      <c r="N207" s="15" t="s">
        <v>25</v>
      </c>
      <c r="O207" s="15" t="s">
        <v>26</v>
      </c>
      <c r="P207" s="15" t="s">
        <v>27</v>
      </c>
      <c r="Q207" s="15" t="s">
        <v>28</v>
      </c>
    </row>
    <row r="208" spans="2:17" ht="15.75" thickBot="1">
      <c r="B208" s="17" t="s">
        <v>35</v>
      </c>
      <c r="C208" s="28">
        <v>100</v>
      </c>
      <c r="D208" s="14" t="s">
        <v>37</v>
      </c>
      <c r="E208" s="16">
        <v>100</v>
      </c>
      <c r="F208" s="16">
        <v>0.9</v>
      </c>
      <c r="G208" s="16" t="s">
        <v>31</v>
      </c>
      <c r="H208" s="16">
        <v>5.7</v>
      </c>
      <c r="I208" s="16">
        <v>27</v>
      </c>
      <c r="J208" s="16">
        <v>0.05</v>
      </c>
      <c r="K208" s="16">
        <v>4</v>
      </c>
      <c r="L208" s="16" t="s">
        <v>31</v>
      </c>
      <c r="M208" s="16">
        <v>1.5</v>
      </c>
      <c r="N208" s="16">
        <v>41</v>
      </c>
      <c r="O208" s="16">
        <v>44</v>
      </c>
      <c r="P208" s="16">
        <v>30</v>
      </c>
      <c r="Q208" s="16">
        <v>0.1</v>
      </c>
    </row>
    <row r="209" spans="2:17" ht="30.75" thickBot="1">
      <c r="B209" s="13" t="s">
        <v>36</v>
      </c>
      <c r="C209" s="29"/>
      <c r="D209" s="14" t="s">
        <v>47</v>
      </c>
      <c r="E209" s="16">
        <v>10</v>
      </c>
      <c r="F209" s="16" t="s">
        <v>31</v>
      </c>
      <c r="G209" s="16">
        <v>9.4</v>
      </c>
      <c r="H209" s="16" t="s">
        <v>31</v>
      </c>
      <c r="I209" s="16">
        <v>87.2</v>
      </c>
      <c r="J209" s="16" t="s">
        <v>31</v>
      </c>
      <c r="K209" s="16" t="s">
        <v>31</v>
      </c>
      <c r="L209" s="16" t="s">
        <v>31</v>
      </c>
      <c r="M209" s="16">
        <v>3.2</v>
      </c>
      <c r="N209" s="16" t="s">
        <v>31</v>
      </c>
      <c r="O209" s="16" t="s">
        <v>31</v>
      </c>
      <c r="P209" s="16" t="s">
        <v>31</v>
      </c>
      <c r="Q209" s="16" t="s">
        <v>31</v>
      </c>
    </row>
    <row r="210" spans="2:17" ht="15.75" thickBot="1">
      <c r="B210" s="17" t="s">
        <v>102</v>
      </c>
      <c r="C210" s="28">
        <v>250</v>
      </c>
      <c r="D210" s="14" t="s">
        <v>51</v>
      </c>
      <c r="E210" s="16">
        <v>60</v>
      </c>
      <c r="F210" s="16">
        <v>0.7</v>
      </c>
      <c r="G210" s="16" t="s">
        <v>31</v>
      </c>
      <c r="H210" s="16">
        <v>2.5</v>
      </c>
      <c r="I210" s="16">
        <v>15</v>
      </c>
      <c r="J210" s="16">
        <v>0.03</v>
      </c>
      <c r="K210" s="16">
        <v>24</v>
      </c>
      <c r="L210" s="16" t="s">
        <v>31</v>
      </c>
      <c r="M210" s="16"/>
      <c r="N210" s="16">
        <v>22.8</v>
      </c>
      <c r="O210" s="16">
        <v>15</v>
      </c>
      <c r="P210" s="16">
        <v>7.8</v>
      </c>
      <c r="Q210" s="16">
        <v>0.48</v>
      </c>
    </row>
    <row r="211" spans="2:17" ht="15.75" thickBot="1">
      <c r="B211" s="17" t="s">
        <v>49</v>
      </c>
      <c r="C211" s="31"/>
      <c r="D211" s="14" t="s">
        <v>52</v>
      </c>
      <c r="E211" s="16">
        <v>60</v>
      </c>
      <c r="F211" s="16">
        <v>0.7</v>
      </c>
      <c r="G211" s="16" t="s">
        <v>31</v>
      </c>
      <c r="H211" s="16">
        <v>8.4</v>
      </c>
      <c r="I211" s="16">
        <v>37.2</v>
      </c>
      <c r="J211" s="16">
        <v>0.05</v>
      </c>
      <c r="K211" s="16">
        <v>4.2</v>
      </c>
      <c r="L211" s="16" t="s">
        <v>31</v>
      </c>
      <c r="M211" s="16">
        <v>0.06</v>
      </c>
      <c r="N211" s="16">
        <v>4.2</v>
      </c>
      <c r="O211" s="16">
        <v>24</v>
      </c>
      <c r="P211" s="16">
        <v>9.6</v>
      </c>
      <c r="Q211" s="16">
        <v>0.36</v>
      </c>
    </row>
    <row r="212" spans="2:17" ht="15.75" thickBot="1">
      <c r="B212" s="17" t="s">
        <v>50</v>
      </c>
      <c r="C212" s="31"/>
      <c r="D212" s="14" t="s">
        <v>37</v>
      </c>
      <c r="E212" s="16">
        <v>10</v>
      </c>
      <c r="F212" s="16">
        <v>0.1</v>
      </c>
      <c r="G212" s="16" t="s">
        <v>31</v>
      </c>
      <c r="H212" s="16">
        <v>0.6</v>
      </c>
      <c r="I212" s="16">
        <v>2.9</v>
      </c>
      <c r="J212" s="16">
        <v>0.005</v>
      </c>
      <c r="K212" s="16">
        <v>0.4</v>
      </c>
      <c r="L212" s="16" t="s">
        <v>31</v>
      </c>
      <c r="M212" s="16">
        <v>0.15</v>
      </c>
      <c r="N212" s="16">
        <v>34.9</v>
      </c>
      <c r="O212" s="16">
        <v>37.4</v>
      </c>
      <c r="P212" s="16">
        <v>25.5</v>
      </c>
      <c r="Q212" s="16">
        <v>0.085</v>
      </c>
    </row>
    <row r="213" spans="2:17" ht="15.75" thickBot="1">
      <c r="B213" s="20"/>
      <c r="C213" s="31"/>
      <c r="D213" s="14" t="s">
        <v>53</v>
      </c>
      <c r="E213" s="16">
        <v>5</v>
      </c>
      <c r="F213" s="16">
        <v>0.12</v>
      </c>
      <c r="G213" s="16" t="s">
        <v>31</v>
      </c>
      <c r="H213" s="16">
        <v>0.4</v>
      </c>
      <c r="I213" s="16">
        <v>2.1</v>
      </c>
      <c r="J213" s="16">
        <v>0.003</v>
      </c>
      <c r="K213" s="16">
        <v>0.45</v>
      </c>
      <c r="L213" s="16" t="s">
        <v>31</v>
      </c>
      <c r="M213" s="16"/>
      <c r="N213" s="16">
        <v>1.4</v>
      </c>
      <c r="O213" s="16">
        <v>2.6</v>
      </c>
      <c r="P213" s="16">
        <v>0.65</v>
      </c>
      <c r="Q213" s="16">
        <v>0.035</v>
      </c>
    </row>
    <row r="214" spans="2:17" ht="30.75" thickBot="1">
      <c r="B214" s="20"/>
      <c r="C214" s="31"/>
      <c r="D214" s="14" t="s">
        <v>34</v>
      </c>
      <c r="E214" s="16">
        <v>5</v>
      </c>
      <c r="F214" s="16">
        <v>0.02</v>
      </c>
      <c r="G214" s="16">
        <v>3.9</v>
      </c>
      <c r="H214" s="16">
        <v>0.03</v>
      </c>
      <c r="I214" s="16">
        <v>36.7</v>
      </c>
      <c r="J214" s="16" t="s">
        <v>31</v>
      </c>
      <c r="K214" s="16" t="s">
        <v>31</v>
      </c>
      <c r="L214" s="16">
        <v>0.025</v>
      </c>
      <c r="M214" s="16">
        <v>0.105</v>
      </c>
      <c r="N214" s="16">
        <v>1.1</v>
      </c>
      <c r="O214" s="16">
        <v>0.95</v>
      </c>
      <c r="P214" s="16">
        <v>0.15</v>
      </c>
      <c r="Q214" s="16">
        <v>0.01</v>
      </c>
    </row>
    <row r="215" spans="2:17" ht="15.75" thickBot="1">
      <c r="B215" s="19"/>
      <c r="C215" s="29"/>
      <c r="D215" s="14" t="s">
        <v>54</v>
      </c>
      <c r="E215" s="16">
        <v>5</v>
      </c>
      <c r="F215" s="16">
        <v>0.1</v>
      </c>
      <c r="G215" s="16" t="s">
        <v>31</v>
      </c>
      <c r="H215" s="16">
        <v>0.6</v>
      </c>
      <c r="I215" s="16">
        <v>3.1</v>
      </c>
      <c r="J215" s="16">
        <v>0.003</v>
      </c>
      <c r="K215" s="16">
        <v>1.3</v>
      </c>
      <c r="L215" s="16" t="s">
        <v>31</v>
      </c>
      <c r="M215" s="16"/>
      <c r="N215" s="16">
        <v>1</v>
      </c>
      <c r="O215" s="16">
        <v>3.5</v>
      </c>
      <c r="P215" s="16" t="s">
        <v>31</v>
      </c>
      <c r="Q215" s="16">
        <v>0.1</v>
      </c>
    </row>
    <row r="216" spans="2:17" ht="15.75" thickBot="1">
      <c r="B216" s="13" t="s">
        <v>103</v>
      </c>
      <c r="C216" s="16">
        <v>50</v>
      </c>
      <c r="D216" s="14" t="s">
        <v>103</v>
      </c>
      <c r="E216" s="16">
        <v>50</v>
      </c>
      <c r="F216" s="16">
        <v>5.2</v>
      </c>
      <c r="G216" s="16">
        <v>7</v>
      </c>
      <c r="H216" s="16">
        <v>0.55</v>
      </c>
      <c r="I216" s="16">
        <v>88</v>
      </c>
      <c r="J216" s="16" t="s">
        <v>31</v>
      </c>
      <c r="K216" s="16" t="s">
        <v>31</v>
      </c>
      <c r="L216" s="16" t="s">
        <v>31</v>
      </c>
      <c r="M216" s="16"/>
      <c r="N216" s="16" t="s">
        <v>31</v>
      </c>
      <c r="O216" s="16" t="s">
        <v>31</v>
      </c>
      <c r="P216" s="16" t="s">
        <v>31</v>
      </c>
      <c r="Q216" s="16" t="s">
        <v>31</v>
      </c>
    </row>
    <row r="217" spans="2:17" ht="15.75" thickBot="1">
      <c r="B217" s="26" t="s">
        <v>58</v>
      </c>
      <c r="C217" s="28">
        <v>150</v>
      </c>
      <c r="D217" s="14" t="s">
        <v>59</v>
      </c>
      <c r="E217" s="16">
        <v>60</v>
      </c>
      <c r="F217" s="16">
        <v>5.6</v>
      </c>
      <c r="G217" s="16">
        <v>0.5</v>
      </c>
      <c r="H217" s="16">
        <v>42.5</v>
      </c>
      <c r="I217" s="16">
        <v>201.6</v>
      </c>
      <c r="J217" s="16">
        <v>0.1</v>
      </c>
      <c r="K217" s="16" t="s">
        <v>31</v>
      </c>
      <c r="L217" s="16" t="s">
        <v>31</v>
      </c>
      <c r="M217" s="16"/>
      <c r="N217" s="16">
        <v>10.8</v>
      </c>
      <c r="O217" s="16">
        <v>52.2</v>
      </c>
      <c r="P217" s="16">
        <v>9.6</v>
      </c>
      <c r="Q217" s="16">
        <v>0.72</v>
      </c>
    </row>
    <row r="218" spans="2:17" ht="30.75" thickBot="1">
      <c r="B218" s="27"/>
      <c r="C218" s="29"/>
      <c r="D218" s="14" t="s">
        <v>34</v>
      </c>
      <c r="E218" s="16">
        <v>10</v>
      </c>
      <c r="F218" s="16">
        <v>0.04</v>
      </c>
      <c r="G218" s="16">
        <v>7.85</v>
      </c>
      <c r="H218" s="16">
        <v>0.05</v>
      </c>
      <c r="I218" s="16">
        <v>73.4</v>
      </c>
      <c r="J218" s="16" t="s">
        <v>31</v>
      </c>
      <c r="K218" s="16" t="s">
        <v>31</v>
      </c>
      <c r="L218" s="16">
        <v>0.05</v>
      </c>
      <c r="M218" s="16">
        <v>0.21</v>
      </c>
      <c r="N218" s="16">
        <v>2.2</v>
      </c>
      <c r="O218" s="16">
        <v>1.9</v>
      </c>
      <c r="P218" s="16">
        <v>0.3</v>
      </c>
      <c r="Q218" s="16">
        <v>0.02</v>
      </c>
    </row>
    <row r="219" spans="2:17" ht="15.75" thickBot="1">
      <c r="B219" s="13" t="s">
        <v>60</v>
      </c>
      <c r="C219" s="16">
        <v>200</v>
      </c>
      <c r="D219" s="14" t="s">
        <v>33</v>
      </c>
      <c r="E219" s="16">
        <v>15</v>
      </c>
      <c r="F219" s="16" t="s">
        <v>31</v>
      </c>
      <c r="G219" s="16" t="s">
        <v>31</v>
      </c>
      <c r="H219" s="16">
        <v>14.33</v>
      </c>
      <c r="I219" s="16">
        <v>58.5</v>
      </c>
      <c r="J219" s="16" t="s">
        <v>31</v>
      </c>
      <c r="K219" s="16" t="s">
        <v>31</v>
      </c>
      <c r="L219" s="16" t="s">
        <v>31</v>
      </c>
      <c r="M219" s="16"/>
      <c r="N219" s="16">
        <v>0.3</v>
      </c>
      <c r="O219" s="16" t="s">
        <v>31</v>
      </c>
      <c r="P219" s="16" t="s">
        <v>31</v>
      </c>
      <c r="Q219" s="16">
        <v>0.045</v>
      </c>
    </row>
    <row r="220" spans="2:17" ht="45.75" thickBot="1">
      <c r="B220" s="13" t="s">
        <v>44</v>
      </c>
      <c r="C220" s="16">
        <v>60</v>
      </c>
      <c r="D220" s="14" t="s">
        <v>44</v>
      </c>
      <c r="E220" s="16">
        <v>60</v>
      </c>
      <c r="F220" s="16">
        <v>4.26</v>
      </c>
      <c r="G220" s="16">
        <v>0.66</v>
      </c>
      <c r="H220" s="16">
        <v>27.8</v>
      </c>
      <c r="I220" s="16">
        <v>137.4</v>
      </c>
      <c r="J220" s="16">
        <v>0.138</v>
      </c>
      <c r="K220" s="16" t="s">
        <v>31</v>
      </c>
      <c r="L220" s="16" t="s">
        <v>31</v>
      </c>
      <c r="M220" s="16">
        <v>0.6</v>
      </c>
      <c r="N220" s="16">
        <v>19.8</v>
      </c>
      <c r="O220" s="16">
        <v>78</v>
      </c>
      <c r="P220" s="16">
        <v>32.4</v>
      </c>
      <c r="Q220" s="16">
        <v>1.44</v>
      </c>
    </row>
    <row r="221" spans="2:17" ht="15.75" thickBot="1">
      <c r="B221" s="13" t="s">
        <v>45</v>
      </c>
      <c r="C221" s="14"/>
      <c r="D221" s="14"/>
      <c r="E221" s="16"/>
      <c r="F221" s="16">
        <v>17.74</v>
      </c>
      <c r="G221" s="16">
        <v>29.31</v>
      </c>
      <c r="H221" s="16">
        <v>103.46</v>
      </c>
      <c r="I221" s="16">
        <v>770.1</v>
      </c>
      <c r="J221" s="16">
        <v>0.376</v>
      </c>
      <c r="K221" s="16">
        <v>33.9</v>
      </c>
      <c r="L221" s="16">
        <v>0.075</v>
      </c>
      <c r="M221" s="16">
        <f>SUM(M208:M220)</f>
        <v>5.825</v>
      </c>
      <c r="N221" s="16">
        <v>139.5</v>
      </c>
      <c r="O221" s="16">
        <v>259.55</v>
      </c>
      <c r="P221" s="16">
        <v>116</v>
      </c>
      <c r="Q221" s="16">
        <v>3.31</v>
      </c>
    </row>
    <row r="222" spans="2:17" ht="15"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2:17" ht="15"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2:17" ht="15"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2:17" ht="15">
      <c r="B225" s="10" t="s">
        <v>104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2:17" ht="15">
      <c r="B226" s="10" t="s">
        <v>79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2:17" ht="15.75" thickBot="1">
      <c r="B227" s="10" t="s">
        <v>5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2:17" ht="30.75" thickBot="1">
      <c r="B228" s="11" t="s">
        <v>6</v>
      </c>
      <c r="C228" s="12" t="s">
        <v>8</v>
      </c>
      <c r="D228" s="23" t="s">
        <v>10</v>
      </c>
      <c r="E228" s="25"/>
      <c r="F228" s="32" t="s">
        <v>11</v>
      </c>
      <c r="G228" s="33"/>
      <c r="H228" s="34"/>
      <c r="I228" s="12" t="s">
        <v>12</v>
      </c>
      <c r="J228" s="32" t="s">
        <v>14</v>
      </c>
      <c r="K228" s="33"/>
      <c r="L228" s="33"/>
      <c r="M228" s="34"/>
      <c r="N228" s="32" t="s">
        <v>15</v>
      </c>
      <c r="O228" s="33"/>
      <c r="P228" s="33"/>
      <c r="Q228" s="34"/>
    </row>
    <row r="229" spans="2:17" ht="30.75" thickBot="1">
      <c r="B229" s="13" t="s">
        <v>7</v>
      </c>
      <c r="C229" s="14" t="s">
        <v>9</v>
      </c>
      <c r="D229" s="14" t="s">
        <v>16</v>
      </c>
      <c r="E229" s="14" t="s">
        <v>17</v>
      </c>
      <c r="F229" s="15" t="s">
        <v>18</v>
      </c>
      <c r="G229" s="15" t="s">
        <v>19</v>
      </c>
      <c r="H229" s="15" t="s">
        <v>20</v>
      </c>
      <c r="I229" s="14" t="s">
        <v>13</v>
      </c>
      <c r="J229" s="15" t="s">
        <v>21</v>
      </c>
      <c r="K229" s="15" t="s">
        <v>22</v>
      </c>
      <c r="L229" s="15" t="s">
        <v>23</v>
      </c>
      <c r="M229" s="15" t="s">
        <v>24</v>
      </c>
      <c r="N229" s="15" t="s">
        <v>25</v>
      </c>
      <c r="O229" s="15" t="s">
        <v>26</v>
      </c>
      <c r="P229" s="15" t="s">
        <v>27</v>
      </c>
      <c r="Q229" s="15" t="s">
        <v>28</v>
      </c>
    </row>
    <row r="230" spans="2:17" ht="15.75" thickBot="1">
      <c r="B230" s="26" t="s">
        <v>63</v>
      </c>
      <c r="C230" s="28">
        <v>200</v>
      </c>
      <c r="D230" s="14" t="s">
        <v>64</v>
      </c>
      <c r="E230" s="16">
        <v>30</v>
      </c>
      <c r="F230" s="16">
        <v>1.89</v>
      </c>
      <c r="G230" s="16">
        <v>0.27</v>
      </c>
      <c r="H230" s="16">
        <v>21.33</v>
      </c>
      <c r="I230" s="16">
        <v>97.8</v>
      </c>
      <c r="J230" s="16">
        <v>0.024</v>
      </c>
      <c r="K230" s="16" t="s">
        <v>31</v>
      </c>
      <c r="L230" s="16" t="s">
        <v>31</v>
      </c>
      <c r="M230" s="16"/>
      <c r="N230" s="16">
        <v>7.2</v>
      </c>
      <c r="O230" s="16">
        <v>29.1</v>
      </c>
      <c r="P230" s="16">
        <v>6.3</v>
      </c>
      <c r="Q230" s="16">
        <v>0.54</v>
      </c>
    </row>
    <row r="231" spans="2:17" ht="15.75" thickBot="1">
      <c r="B231" s="30"/>
      <c r="C231" s="31"/>
      <c r="D231" s="14" t="s">
        <v>32</v>
      </c>
      <c r="E231" s="16">
        <v>200</v>
      </c>
      <c r="F231" s="16">
        <v>5.6</v>
      </c>
      <c r="G231" s="16">
        <v>7</v>
      </c>
      <c r="H231" s="16">
        <v>9</v>
      </c>
      <c r="I231" s="16">
        <v>124</v>
      </c>
      <c r="J231" s="16">
        <v>0.04</v>
      </c>
      <c r="K231" s="16">
        <v>1.2</v>
      </c>
      <c r="L231" s="16">
        <v>0.04</v>
      </c>
      <c r="M231" s="16">
        <v>0.4</v>
      </c>
      <c r="N231" s="16">
        <v>242</v>
      </c>
      <c r="O231" s="16">
        <v>182</v>
      </c>
      <c r="P231" s="16">
        <v>28</v>
      </c>
      <c r="Q231" s="16">
        <v>0.2</v>
      </c>
    </row>
    <row r="232" spans="2:17" ht="15.75" thickBot="1">
      <c r="B232" s="30"/>
      <c r="C232" s="31"/>
      <c r="D232" s="14" t="s">
        <v>33</v>
      </c>
      <c r="E232" s="16">
        <v>10</v>
      </c>
      <c r="F232" s="16" t="s">
        <v>31</v>
      </c>
      <c r="G232" s="16" t="s">
        <v>31</v>
      </c>
      <c r="H232" s="16">
        <v>9.55</v>
      </c>
      <c r="I232" s="16">
        <v>39</v>
      </c>
      <c r="J232" s="16" t="s">
        <v>31</v>
      </c>
      <c r="K232" s="16" t="s">
        <v>31</v>
      </c>
      <c r="L232" s="16" t="s">
        <v>31</v>
      </c>
      <c r="M232" s="16"/>
      <c r="N232" s="16">
        <v>0.2</v>
      </c>
      <c r="O232" s="16" t="s">
        <v>31</v>
      </c>
      <c r="P232" s="16" t="s">
        <v>31</v>
      </c>
      <c r="Q232" s="16">
        <v>0.03</v>
      </c>
    </row>
    <row r="233" spans="2:17" ht="30.75" thickBot="1">
      <c r="B233" s="27"/>
      <c r="C233" s="29"/>
      <c r="D233" s="14" t="s">
        <v>34</v>
      </c>
      <c r="E233" s="16">
        <v>4</v>
      </c>
      <c r="F233" s="16">
        <v>0.02</v>
      </c>
      <c r="G233" s="16">
        <v>3.12</v>
      </c>
      <c r="H233" s="16">
        <v>0.02</v>
      </c>
      <c r="I233" s="16">
        <v>29.36</v>
      </c>
      <c r="J233" s="16" t="s">
        <v>31</v>
      </c>
      <c r="K233" s="16" t="s">
        <v>31</v>
      </c>
      <c r="L233" s="16">
        <v>0.02</v>
      </c>
      <c r="M233" s="16">
        <v>0.084</v>
      </c>
      <c r="N233" s="16">
        <v>0.88</v>
      </c>
      <c r="O233" s="16">
        <v>0.76</v>
      </c>
      <c r="P233" s="16">
        <v>0.12</v>
      </c>
      <c r="Q233" s="16">
        <v>0.008</v>
      </c>
    </row>
    <row r="234" spans="2:17" ht="15.75" thickBot="1">
      <c r="B234" s="17" t="s">
        <v>35</v>
      </c>
      <c r="C234" s="28">
        <v>100</v>
      </c>
      <c r="D234" s="14" t="s">
        <v>37</v>
      </c>
      <c r="E234" s="16">
        <v>100</v>
      </c>
      <c r="F234" s="16">
        <v>0.9</v>
      </c>
      <c r="G234" s="16" t="s">
        <v>31</v>
      </c>
      <c r="H234" s="16">
        <v>5.7</v>
      </c>
      <c r="I234" s="16">
        <v>27</v>
      </c>
      <c r="J234" s="16">
        <v>0.05</v>
      </c>
      <c r="K234" s="16">
        <v>4</v>
      </c>
      <c r="L234" s="16" t="s">
        <v>31</v>
      </c>
      <c r="M234" s="16">
        <v>1.5</v>
      </c>
      <c r="N234" s="16">
        <v>41</v>
      </c>
      <c r="O234" s="16">
        <v>44</v>
      </c>
      <c r="P234" s="16">
        <v>30</v>
      </c>
      <c r="Q234" s="16">
        <v>0.1</v>
      </c>
    </row>
    <row r="235" spans="2:17" ht="30.75" thickBot="1">
      <c r="B235" s="13" t="s">
        <v>36</v>
      </c>
      <c r="C235" s="29"/>
      <c r="D235" s="14" t="s">
        <v>47</v>
      </c>
      <c r="E235" s="16">
        <v>10</v>
      </c>
      <c r="F235" s="16" t="s">
        <v>31</v>
      </c>
      <c r="G235" s="16">
        <v>9.4</v>
      </c>
      <c r="H235" s="16" t="s">
        <v>31</v>
      </c>
      <c r="I235" s="16">
        <v>87.2</v>
      </c>
      <c r="J235" s="16" t="s">
        <v>31</v>
      </c>
      <c r="K235" s="16" t="s">
        <v>31</v>
      </c>
      <c r="L235" s="16" t="s">
        <v>31</v>
      </c>
      <c r="M235" s="16">
        <v>3.2</v>
      </c>
      <c r="N235" s="16" t="s">
        <v>31</v>
      </c>
      <c r="O235" s="16" t="s">
        <v>31</v>
      </c>
      <c r="P235" s="16" t="s">
        <v>31</v>
      </c>
      <c r="Q235" s="16" t="s">
        <v>31</v>
      </c>
    </row>
    <row r="236" spans="2:17" ht="15.75" thickBot="1">
      <c r="B236" s="17" t="s">
        <v>38</v>
      </c>
      <c r="C236" s="28">
        <v>200</v>
      </c>
      <c r="D236" s="14" t="s">
        <v>32</v>
      </c>
      <c r="E236" s="16">
        <v>200</v>
      </c>
      <c r="F236" s="16">
        <v>5.21</v>
      </c>
      <c r="G236" s="16">
        <v>6.52</v>
      </c>
      <c r="H236" s="16">
        <v>8.38</v>
      </c>
      <c r="I236" s="16">
        <v>115.4</v>
      </c>
      <c r="J236" s="16">
        <v>0.04</v>
      </c>
      <c r="K236" s="16">
        <v>1.2</v>
      </c>
      <c r="L236" s="16">
        <v>0.04</v>
      </c>
      <c r="M236" s="16">
        <v>0.4</v>
      </c>
      <c r="N236" s="16">
        <v>241.4</v>
      </c>
      <c r="O236" s="16">
        <v>181.5</v>
      </c>
      <c r="P236" s="16">
        <v>27.9</v>
      </c>
      <c r="Q236" s="16">
        <v>0.2</v>
      </c>
    </row>
    <row r="237" spans="2:17" ht="15.75" thickBot="1">
      <c r="B237" s="17" t="s">
        <v>39</v>
      </c>
      <c r="C237" s="31"/>
      <c r="D237" s="14" t="s">
        <v>33</v>
      </c>
      <c r="E237" s="16">
        <v>14</v>
      </c>
      <c r="F237" s="16" t="s">
        <v>31</v>
      </c>
      <c r="G237" s="16" t="s">
        <v>31</v>
      </c>
      <c r="H237" s="16">
        <v>12.7</v>
      </c>
      <c r="I237" s="16">
        <v>51.87</v>
      </c>
      <c r="J237" s="16" t="s">
        <v>31</v>
      </c>
      <c r="K237" s="16" t="s">
        <v>31</v>
      </c>
      <c r="L237" s="16" t="s">
        <v>31</v>
      </c>
      <c r="M237" s="16"/>
      <c r="N237" s="16">
        <v>0.27</v>
      </c>
      <c r="O237" s="16" t="s">
        <v>31</v>
      </c>
      <c r="P237" s="16" t="s">
        <v>31</v>
      </c>
      <c r="Q237" s="16">
        <v>0.03</v>
      </c>
    </row>
    <row r="238" spans="2:17" ht="15">
      <c r="B238" s="17" t="s">
        <v>40</v>
      </c>
      <c r="C238" s="31"/>
      <c r="D238" s="18" t="s">
        <v>41</v>
      </c>
      <c r="E238" s="28">
        <v>1</v>
      </c>
      <c r="F238" s="28" t="s">
        <v>31</v>
      </c>
      <c r="G238" s="28" t="s">
        <v>31</v>
      </c>
      <c r="H238" s="28" t="s">
        <v>31</v>
      </c>
      <c r="I238" s="28" t="s">
        <v>31</v>
      </c>
      <c r="J238" s="28" t="s">
        <v>31</v>
      </c>
      <c r="K238" s="28" t="s">
        <v>31</v>
      </c>
      <c r="L238" s="28" t="s">
        <v>31</v>
      </c>
      <c r="M238" s="28"/>
      <c r="N238" s="28" t="s">
        <v>31</v>
      </c>
      <c r="O238" s="28" t="s">
        <v>31</v>
      </c>
      <c r="P238" s="28" t="s">
        <v>31</v>
      </c>
      <c r="Q238" s="28" t="s">
        <v>31</v>
      </c>
    </row>
    <row r="239" spans="2:17" ht="15.75" thickBot="1">
      <c r="B239" s="19"/>
      <c r="C239" s="29"/>
      <c r="D239" s="14" t="s">
        <v>42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2:17" ht="45.75" thickBot="1">
      <c r="B240" s="26" t="s">
        <v>65</v>
      </c>
      <c r="C240" s="28">
        <v>42</v>
      </c>
      <c r="D240" s="14" t="s">
        <v>44</v>
      </c>
      <c r="E240" s="16">
        <v>30</v>
      </c>
      <c r="F240" s="16">
        <v>2.01</v>
      </c>
      <c r="G240" s="16">
        <v>0.21</v>
      </c>
      <c r="H240" s="16">
        <v>15.09</v>
      </c>
      <c r="I240" s="16">
        <v>72</v>
      </c>
      <c r="J240" s="16">
        <v>0.069</v>
      </c>
      <c r="K240" s="16" t="s">
        <v>31</v>
      </c>
      <c r="L240" s="16" t="s">
        <v>31</v>
      </c>
      <c r="M240" s="16">
        <v>0.3</v>
      </c>
      <c r="N240" s="16">
        <v>9.9</v>
      </c>
      <c r="O240" s="16">
        <v>39</v>
      </c>
      <c r="P240" s="16">
        <v>16.2</v>
      </c>
      <c r="Q240" s="16">
        <v>0.72</v>
      </c>
    </row>
    <row r="241" spans="2:17" ht="30.75" thickBot="1">
      <c r="B241" s="30"/>
      <c r="C241" s="31"/>
      <c r="D241" s="14" t="s">
        <v>34</v>
      </c>
      <c r="E241" s="16">
        <v>3</v>
      </c>
      <c r="F241" s="16">
        <v>0.01</v>
      </c>
      <c r="G241" s="16">
        <v>2.34</v>
      </c>
      <c r="H241" s="16">
        <v>0.02</v>
      </c>
      <c r="I241" s="16">
        <v>22.02</v>
      </c>
      <c r="J241" s="16" t="s">
        <v>31</v>
      </c>
      <c r="K241" s="16" t="s">
        <v>31</v>
      </c>
      <c r="L241" s="16">
        <v>0.015</v>
      </c>
      <c r="M241" s="16">
        <v>0.063</v>
      </c>
      <c r="N241" s="16">
        <v>0.66</v>
      </c>
      <c r="O241" s="16">
        <v>0.57</v>
      </c>
      <c r="P241" s="16">
        <v>0.09</v>
      </c>
      <c r="Q241" s="16">
        <v>0.006</v>
      </c>
    </row>
    <row r="242" spans="2:17" ht="15.75" thickBot="1">
      <c r="B242" s="27"/>
      <c r="C242" s="29"/>
      <c r="D242" s="14" t="s">
        <v>66</v>
      </c>
      <c r="E242" s="16">
        <v>9</v>
      </c>
      <c r="F242" s="16">
        <v>2.46</v>
      </c>
      <c r="G242" s="16">
        <v>2.82</v>
      </c>
      <c r="H242" s="16">
        <v>0.23</v>
      </c>
      <c r="I242" s="16">
        <v>37.29</v>
      </c>
      <c r="J242" s="16">
        <v>0.003</v>
      </c>
      <c r="K242" s="16">
        <v>0.234</v>
      </c>
      <c r="L242" s="16">
        <v>0.017</v>
      </c>
      <c r="M242" s="16">
        <v>0.017</v>
      </c>
      <c r="N242" s="16">
        <v>86.13</v>
      </c>
      <c r="O242" s="16">
        <v>45</v>
      </c>
      <c r="P242" s="16" t="s">
        <v>31</v>
      </c>
      <c r="Q242" s="16" t="s">
        <v>31</v>
      </c>
    </row>
    <row r="243" spans="2:17" ht="15.75" thickBot="1">
      <c r="B243" s="13" t="s">
        <v>45</v>
      </c>
      <c r="C243" s="16"/>
      <c r="D243" s="14"/>
      <c r="E243" s="16"/>
      <c r="F243" s="16">
        <f>SUM(F230:F242)</f>
        <v>18.099999999999998</v>
      </c>
      <c r="G243" s="16">
        <f>SUM(G230:G242)</f>
        <v>31.68</v>
      </c>
      <c r="H243" s="16">
        <f>SUM(H230:H242)</f>
        <v>82.02000000000001</v>
      </c>
      <c r="I243" s="16">
        <f>SUM(I230:I242)</f>
        <v>702.9399999999999</v>
      </c>
      <c r="J243" s="16">
        <f>SUM(J230:J242)</f>
        <v>0.226</v>
      </c>
      <c r="K243" s="16">
        <f>SUM(K231:K242)</f>
        <v>6.634</v>
      </c>
      <c r="L243" s="16">
        <f>SUM(L231:L242)</f>
        <v>0.132</v>
      </c>
      <c r="M243" s="16">
        <f>SUM(M230:M242)</f>
        <v>5.964</v>
      </c>
      <c r="N243" s="16">
        <f>SUM(N230:N242)</f>
        <v>629.6399999999999</v>
      </c>
      <c r="O243" s="16">
        <f>SUM(O230:O242)</f>
        <v>521.9300000000001</v>
      </c>
      <c r="P243" s="16">
        <f>SUM(P230:P241)</f>
        <v>108.61</v>
      </c>
      <c r="Q243" s="16">
        <f>SUM(Q230:Q241)</f>
        <v>1.834</v>
      </c>
    </row>
    <row r="244" spans="2:17" ht="15"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2:17" ht="15.75" thickBot="1">
      <c r="B245" s="10" t="s">
        <v>46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2:17" ht="30.75" thickBot="1">
      <c r="B246" s="11" t="s">
        <v>6</v>
      </c>
      <c r="C246" s="12" t="s">
        <v>8</v>
      </c>
      <c r="D246" s="23" t="s">
        <v>10</v>
      </c>
      <c r="E246" s="25"/>
      <c r="F246" s="32" t="s">
        <v>11</v>
      </c>
      <c r="G246" s="33"/>
      <c r="H246" s="34"/>
      <c r="I246" s="12" t="s">
        <v>12</v>
      </c>
      <c r="J246" s="23" t="s">
        <v>14</v>
      </c>
      <c r="K246" s="24"/>
      <c r="L246" s="24"/>
      <c r="M246" s="25"/>
      <c r="N246" s="23" t="s">
        <v>15</v>
      </c>
      <c r="O246" s="24"/>
      <c r="P246" s="24"/>
      <c r="Q246" s="25"/>
    </row>
    <row r="247" spans="2:17" ht="30.75" thickBot="1">
      <c r="B247" s="13" t="s">
        <v>7</v>
      </c>
      <c r="C247" s="14" t="s">
        <v>9</v>
      </c>
      <c r="D247" s="14" t="s">
        <v>16</v>
      </c>
      <c r="E247" s="14" t="s">
        <v>17</v>
      </c>
      <c r="F247" s="15" t="s">
        <v>18</v>
      </c>
      <c r="G247" s="15" t="s">
        <v>19</v>
      </c>
      <c r="H247" s="15" t="s">
        <v>20</v>
      </c>
      <c r="I247" s="14" t="s">
        <v>13</v>
      </c>
      <c r="J247" s="15" t="s">
        <v>105</v>
      </c>
      <c r="K247" s="15" t="s">
        <v>22</v>
      </c>
      <c r="L247" s="15" t="s">
        <v>23</v>
      </c>
      <c r="M247" s="15" t="s">
        <v>24</v>
      </c>
      <c r="N247" s="15" t="s">
        <v>25</v>
      </c>
      <c r="O247" s="15" t="s">
        <v>26</v>
      </c>
      <c r="P247" s="15" t="s">
        <v>27</v>
      </c>
      <c r="Q247" s="15" t="s">
        <v>28</v>
      </c>
    </row>
    <row r="248" spans="2:17" ht="30.75" thickBot="1">
      <c r="B248" s="17" t="s">
        <v>94</v>
      </c>
      <c r="C248" s="28">
        <v>100</v>
      </c>
      <c r="D248" s="14" t="s">
        <v>96</v>
      </c>
      <c r="E248" s="16">
        <v>100</v>
      </c>
      <c r="F248" s="16">
        <v>0.8</v>
      </c>
      <c r="G248" s="16" t="s">
        <v>31</v>
      </c>
      <c r="H248" s="16">
        <v>7.7</v>
      </c>
      <c r="I248" s="16">
        <v>35</v>
      </c>
      <c r="J248" s="16">
        <v>0.02</v>
      </c>
      <c r="K248" s="16">
        <v>8</v>
      </c>
      <c r="L248" s="16" t="s">
        <v>31</v>
      </c>
      <c r="M248" s="16"/>
      <c r="N248" s="16">
        <v>30</v>
      </c>
      <c r="O248" s="16">
        <v>34</v>
      </c>
      <c r="P248" s="16">
        <v>36</v>
      </c>
      <c r="Q248" s="16">
        <v>1.1</v>
      </c>
    </row>
    <row r="249" spans="2:17" ht="30.75" thickBot="1">
      <c r="B249" s="13" t="s">
        <v>95</v>
      </c>
      <c r="C249" s="29"/>
      <c r="D249" s="14" t="s">
        <v>68</v>
      </c>
      <c r="E249" s="16">
        <v>10</v>
      </c>
      <c r="F249" s="16" t="s">
        <v>31</v>
      </c>
      <c r="G249" s="16">
        <v>9.4</v>
      </c>
      <c r="H249" s="16" t="s">
        <v>31</v>
      </c>
      <c r="I249" s="16">
        <v>87.2</v>
      </c>
      <c r="J249" s="16" t="s">
        <v>31</v>
      </c>
      <c r="K249" s="16" t="s">
        <v>31</v>
      </c>
      <c r="L249" s="16" t="s">
        <v>31</v>
      </c>
      <c r="M249" s="16">
        <v>3.2</v>
      </c>
      <c r="N249" s="16" t="s">
        <v>31</v>
      </c>
      <c r="O249" s="16" t="s">
        <v>31</v>
      </c>
      <c r="P249" s="16" t="s">
        <v>31</v>
      </c>
      <c r="Q249" s="16" t="s">
        <v>31</v>
      </c>
    </row>
    <row r="250" spans="2:17" ht="15.75" thickBot="1">
      <c r="B250" s="17" t="s">
        <v>69</v>
      </c>
      <c r="C250" s="28">
        <v>250</v>
      </c>
      <c r="D250" s="14" t="s">
        <v>59</v>
      </c>
      <c r="E250" s="16">
        <v>15</v>
      </c>
      <c r="F250" s="16">
        <v>1.4</v>
      </c>
      <c r="G250" s="16">
        <v>0.12</v>
      </c>
      <c r="H250" s="16">
        <v>10.6</v>
      </c>
      <c r="I250" s="16">
        <v>50.4</v>
      </c>
      <c r="J250" s="16">
        <v>0.03</v>
      </c>
      <c r="K250" s="16" t="s">
        <v>31</v>
      </c>
      <c r="L250" s="16" t="s">
        <v>31</v>
      </c>
      <c r="M250" s="16"/>
      <c r="N250" s="16">
        <v>2.7</v>
      </c>
      <c r="O250" s="16">
        <v>13.1</v>
      </c>
      <c r="P250" s="16">
        <v>2.4</v>
      </c>
      <c r="Q250" s="16">
        <v>0.18</v>
      </c>
    </row>
    <row r="251" spans="2:17" ht="15.75" thickBot="1">
      <c r="B251" s="17" t="s">
        <v>70</v>
      </c>
      <c r="C251" s="31"/>
      <c r="D251" s="14" t="s">
        <v>52</v>
      </c>
      <c r="E251" s="16">
        <v>60</v>
      </c>
      <c r="F251" s="16">
        <v>0.7</v>
      </c>
      <c r="G251" s="16" t="s">
        <v>31</v>
      </c>
      <c r="H251" s="16">
        <v>8.4</v>
      </c>
      <c r="I251" s="16">
        <v>37.2</v>
      </c>
      <c r="J251" s="16">
        <v>0.05</v>
      </c>
      <c r="K251" s="16">
        <v>4.2</v>
      </c>
      <c r="L251" s="16" t="s">
        <v>31</v>
      </c>
      <c r="M251" s="16">
        <v>0.06</v>
      </c>
      <c r="N251" s="16">
        <v>4.2</v>
      </c>
      <c r="O251" s="16">
        <v>24</v>
      </c>
      <c r="P251" s="16">
        <v>9.6</v>
      </c>
      <c r="Q251" s="16">
        <v>0.36</v>
      </c>
    </row>
    <row r="252" spans="2:17" ht="15.75" thickBot="1">
      <c r="B252" s="17" t="s">
        <v>71</v>
      </c>
      <c r="C252" s="31"/>
      <c r="D252" s="14" t="s">
        <v>37</v>
      </c>
      <c r="E252" s="16">
        <v>10</v>
      </c>
      <c r="F252" s="16">
        <v>0.1</v>
      </c>
      <c r="G252" s="16" t="s">
        <v>31</v>
      </c>
      <c r="H252" s="16">
        <v>0.6</v>
      </c>
      <c r="I252" s="16">
        <v>2.9</v>
      </c>
      <c r="J252" s="16">
        <v>0.005</v>
      </c>
      <c r="K252" s="16">
        <v>0.4</v>
      </c>
      <c r="L252" s="16" t="s">
        <v>31</v>
      </c>
      <c r="M252" s="16">
        <v>0.15</v>
      </c>
      <c r="N252" s="16">
        <v>34.9</v>
      </c>
      <c r="O252" s="16">
        <v>37.4</v>
      </c>
      <c r="P252" s="16">
        <v>25.5</v>
      </c>
      <c r="Q252" s="16">
        <v>0.085</v>
      </c>
    </row>
    <row r="253" spans="2:17" ht="15.75" thickBot="1">
      <c r="B253" s="17" t="s">
        <v>72</v>
      </c>
      <c r="C253" s="31"/>
      <c r="D253" s="14" t="s">
        <v>53</v>
      </c>
      <c r="E253" s="16">
        <v>5</v>
      </c>
      <c r="F253" s="16">
        <v>0.12</v>
      </c>
      <c r="G253" s="16" t="s">
        <v>31</v>
      </c>
      <c r="H253" s="16">
        <v>0.4</v>
      </c>
      <c r="I253" s="16">
        <v>2.1</v>
      </c>
      <c r="J253" s="16">
        <v>0.003</v>
      </c>
      <c r="K253" s="16">
        <v>0.45</v>
      </c>
      <c r="L253" s="16" t="s">
        <v>31</v>
      </c>
      <c r="M253" s="16"/>
      <c r="N253" s="16">
        <v>1.4</v>
      </c>
      <c r="O253" s="16">
        <v>2.6</v>
      </c>
      <c r="P253" s="16">
        <v>0.65</v>
      </c>
      <c r="Q253" s="16">
        <v>0.035</v>
      </c>
    </row>
    <row r="254" spans="2:17" ht="30.75" thickBot="1">
      <c r="B254" s="17" t="s">
        <v>50</v>
      </c>
      <c r="C254" s="31"/>
      <c r="D254" s="14" t="s">
        <v>34</v>
      </c>
      <c r="E254" s="16">
        <v>5</v>
      </c>
      <c r="F254" s="16">
        <v>0.02</v>
      </c>
      <c r="G254" s="16">
        <v>3.9</v>
      </c>
      <c r="H254" s="16">
        <v>0.03</v>
      </c>
      <c r="I254" s="16">
        <v>36.7</v>
      </c>
      <c r="J254" s="16" t="s">
        <v>31</v>
      </c>
      <c r="K254" s="16" t="s">
        <v>31</v>
      </c>
      <c r="L254" s="16">
        <v>0.025</v>
      </c>
      <c r="M254" s="16">
        <v>0.105</v>
      </c>
      <c r="N254" s="16">
        <v>1.1</v>
      </c>
      <c r="O254" s="16">
        <v>0.95</v>
      </c>
      <c r="P254" s="16">
        <v>0.15</v>
      </c>
      <c r="Q254" s="16">
        <v>0.01</v>
      </c>
    </row>
    <row r="255" spans="2:17" ht="15.75" thickBot="1">
      <c r="B255" s="19"/>
      <c r="C255" s="29"/>
      <c r="D255" s="14" t="s">
        <v>54</v>
      </c>
      <c r="E255" s="16">
        <v>5</v>
      </c>
      <c r="F255" s="16">
        <v>0.1</v>
      </c>
      <c r="G255" s="16" t="s">
        <v>31</v>
      </c>
      <c r="H255" s="16">
        <v>0.6</v>
      </c>
      <c r="I255" s="16">
        <v>3.1</v>
      </c>
      <c r="J255" s="16">
        <v>0.003</v>
      </c>
      <c r="K255" s="16">
        <v>1.3</v>
      </c>
      <c r="L255" s="16" t="s">
        <v>31</v>
      </c>
      <c r="M255" s="16"/>
      <c r="N255" s="16">
        <v>1</v>
      </c>
      <c r="O255" s="16">
        <v>3.5</v>
      </c>
      <c r="P255" s="16" t="s">
        <v>31</v>
      </c>
      <c r="Q255" s="16">
        <v>0.1</v>
      </c>
    </row>
    <row r="256" spans="2:17" ht="15.75" thickBot="1">
      <c r="B256" s="13" t="s">
        <v>86</v>
      </c>
      <c r="C256" s="16">
        <v>100</v>
      </c>
      <c r="D256" s="14" t="s">
        <v>87</v>
      </c>
      <c r="E256" s="16">
        <v>125</v>
      </c>
      <c r="F256" s="16">
        <v>14.5</v>
      </c>
      <c r="G256" s="16">
        <v>0.34</v>
      </c>
      <c r="H256" s="16" t="s">
        <v>31</v>
      </c>
      <c r="I256" s="16">
        <v>62.5</v>
      </c>
      <c r="J256" s="16">
        <v>0.088</v>
      </c>
      <c r="K256" s="16" t="s">
        <v>31</v>
      </c>
      <c r="L256" s="16">
        <v>0.01</v>
      </c>
      <c r="M256" s="16"/>
      <c r="N256" s="16">
        <v>37.5</v>
      </c>
      <c r="O256" s="16">
        <v>216.25</v>
      </c>
      <c r="P256" s="16">
        <v>22.5</v>
      </c>
      <c r="Q256" s="16">
        <v>0.75</v>
      </c>
    </row>
    <row r="257" spans="2:17" ht="15.75" thickBot="1">
      <c r="B257" s="26" t="s">
        <v>88</v>
      </c>
      <c r="C257" s="28">
        <v>150</v>
      </c>
      <c r="D257" s="14" t="s">
        <v>52</v>
      </c>
      <c r="E257" s="16">
        <v>200</v>
      </c>
      <c r="F257" s="16">
        <v>2.4</v>
      </c>
      <c r="G257" s="16" t="s">
        <v>31</v>
      </c>
      <c r="H257" s="16">
        <v>28</v>
      </c>
      <c r="I257" s="16">
        <v>124</v>
      </c>
      <c r="J257" s="16">
        <v>0.16</v>
      </c>
      <c r="K257" s="16">
        <v>14</v>
      </c>
      <c r="L257" s="16" t="s">
        <v>31</v>
      </c>
      <c r="M257" s="16">
        <v>0.2</v>
      </c>
      <c r="N257" s="16">
        <v>14</v>
      </c>
      <c r="O257" s="16">
        <v>80</v>
      </c>
      <c r="P257" s="16">
        <v>32</v>
      </c>
      <c r="Q257" s="16">
        <v>1.2</v>
      </c>
    </row>
    <row r="258" spans="2:17" ht="15.75" thickBot="1">
      <c r="B258" s="30"/>
      <c r="C258" s="31"/>
      <c r="D258" s="14" t="s">
        <v>32</v>
      </c>
      <c r="E258" s="16">
        <v>50</v>
      </c>
      <c r="F258" s="16">
        <v>1.4</v>
      </c>
      <c r="G258" s="16">
        <v>1.8</v>
      </c>
      <c r="H258" s="16">
        <v>2.3</v>
      </c>
      <c r="I258" s="16">
        <v>31</v>
      </c>
      <c r="J258" s="16">
        <v>0.01</v>
      </c>
      <c r="K258" s="16">
        <v>0.3</v>
      </c>
      <c r="L258" s="16">
        <v>0.01</v>
      </c>
      <c r="M258" s="16">
        <v>0.1</v>
      </c>
      <c r="N258" s="16">
        <v>60.5</v>
      </c>
      <c r="O258" s="16">
        <v>45.5</v>
      </c>
      <c r="P258" s="16">
        <v>7</v>
      </c>
      <c r="Q258" s="16">
        <v>0.05</v>
      </c>
    </row>
    <row r="259" spans="2:17" ht="30.75" thickBot="1">
      <c r="B259" s="27"/>
      <c r="C259" s="29"/>
      <c r="D259" s="14" t="s">
        <v>34</v>
      </c>
      <c r="E259" s="16">
        <v>10</v>
      </c>
      <c r="F259" s="16">
        <v>0.04</v>
      </c>
      <c r="G259" s="16">
        <v>7.85</v>
      </c>
      <c r="H259" s="16">
        <v>0.05</v>
      </c>
      <c r="I259" s="16">
        <v>73.4</v>
      </c>
      <c r="J259" s="16" t="s">
        <v>31</v>
      </c>
      <c r="K259" s="16" t="s">
        <v>31</v>
      </c>
      <c r="L259" s="16">
        <v>0.05</v>
      </c>
      <c r="M259" s="16">
        <v>0.21</v>
      </c>
      <c r="N259" s="16">
        <v>2.2</v>
      </c>
      <c r="O259" s="16">
        <v>1.9</v>
      </c>
      <c r="P259" s="16">
        <v>0.3</v>
      </c>
      <c r="Q259" s="16">
        <v>0.02</v>
      </c>
    </row>
    <row r="260" spans="2:17" ht="30.75" thickBot="1">
      <c r="B260" s="13" t="s">
        <v>89</v>
      </c>
      <c r="C260" s="16">
        <v>50</v>
      </c>
      <c r="D260" s="14" t="s">
        <v>90</v>
      </c>
      <c r="E260" s="16">
        <v>50</v>
      </c>
      <c r="F260" s="16">
        <v>0.3</v>
      </c>
      <c r="G260" s="16" t="s">
        <v>31</v>
      </c>
      <c r="H260" s="16">
        <v>0.6</v>
      </c>
      <c r="I260" s="16">
        <v>3.5</v>
      </c>
      <c r="J260" s="16" t="s">
        <v>31</v>
      </c>
      <c r="K260" s="16" t="s">
        <v>31</v>
      </c>
      <c r="L260" s="16"/>
      <c r="M260" s="16"/>
      <c r="N260" s="16">
        <v>21</v>
      </c>
      <c r="O260" s="16">
        <v>21</v>
      </c>
      <c r="P260" s="16" t="s">
        <v>31</v>
      </c>
      <c r="Q260" s="16">
        <v>1</v>
      </c>
    </row>
    <row r="261" spans="2:17" ht="15.75" thickBot="1">
      <c r="B261" s="17" t="s">
        <v>106</v>
      </c>
      <c r="C261" s="28">
        <v>200</v>
      </c>
      <c r="D261" s="14" t="s">
        <v>33</v>
      </c>
      <c r="E261" s="16">
        <v>15</v>
      </c>
      <c r="F261" s="16" t="s">
        <v>31</v>
      </c>
      <c r="G261" s="16" t="s">
        <v>31</v>
      </c>
      <c r="H261" s="16">
        <v>14.33</v>
      </c>
      <c r="I261" s="16">
        <v>58.5</v>
      </c>
      <c r="J261" s="16" t="s">
        <v>31</v>
      </c>
      <c r="K261" s="16" t="s">
        <v>31</v>
      </c>
      <c r="L261" s="16" t="s">
        <v>31</v>
      </c>
      <c r="M261" s="16"/>
      <c r="N261" s="16">
        <v>0.3</v>
      </c>
      <c r="O261" s="16" t="s">
        <v>31</v>
      </c>
      <c r="P261" s="16" t="s">
        <v>31</v>
      </c>
      <c r="Q261" s="16">
        <v>0.045</v>
      </c>
    </row>
    <row r="262" spans="2:17" ht="30.75" thickBot="1">
      <c r="B262" s="13" t="s">
        <v>107</v>
      </c>
      <c r="C262" s="29"/>
      <c r="D262" s="14" t="s">
        <v>77</v>
      </c>
      <c r="E262" s="16">
        <v>20</v>
      </c>
      <c r="F262" s="16">
        <v>0.32</v>
      </c>
      <c r="G262" s="16" t="s">
        <v>31</v>
      </c>
      <c r="H262" s="16">
        <v>12.9</v>
      </c>
      <c r="I262" s="16">
        <v>54.6</v>
      </c>
      <c r="J262" s="16">
        <v>0.016</v>
      </c>
      <c r="K262" s="16">
        <v>0.6</v>
      </c>
      <c r="L262" s="16" t="s">
        <v>31</v>
      </c>
      <c r="M262" s="16"/>
      <c r="N262" s="16">
        <v>21.6</v>
      </c>
      <c r="O262" s="16">
        <v>21</v>
      </c>
      <c r="P262" s="16">
        <v>15</v>
      </c>
      <c r="Q262" s="16">
        <v>1.6</v>
      </c>
    </row>
    <row r="263" spans="2:17" ht="27" customHeight="1">
      <c r="B263" s="26" t="s">
        <v>44</v>
      </c>
      <c r="C263" s="28">
        <v>60</v>
      </c>
      <c r="D263" s="26" t="s">
        <v>44</v>
      </c>
      <c r="E263" s="28">
        <v>60</v>
      </c>
      <c r="F263" s="28">
        <v>4.26</v>
      </c>
      <c r="G263" s="28">
        <v>0.66</v>
      </c>
      <c r="H263" s="28">
        <v>27.8</v>
      </c>
      <c r="I263" s="28">
        <v>137.4</v>
      </c>
      <c r="J263" s="28">
        <v>0.138</v>
      </c>
      <c r="K263" s="28" t="s">
        <v>31</v>
      </c>
      <c r="L263" s="28" t="s">
        <v>31</v>
      </c>
      <c r="M263" s="28">
        <v>0.6</v>
      </c>
      <c r="N263" s="28">
        <v>19.8</v>
      </c>
      <c r="O263" s="28">
        <v>78</v>
      </c>
      <c r="P263" s="28">
        <v>32.4</v>
      </c>
      <c r="Q263" s="28">
        <v>1.44</v>
      </c>
    </row>
    <row r="264" spans="2:17" ht="13.5" thickBot="1">
      <c r="B264" s="27"/>
      <c r="C264" s="29"/>
      <c r="D264" s="27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2:17" ht="15.75" thickBot="1">
      <c r="B265" s="13" t="s">
        <v>45</v>
      </c>
      <c r="C265" s="16"/>
      <c r="D265" s="14"/>
      <c r="E265" s="16"/>
      <c r="F265" s="16">
        <v>21.26</v>
      </c>
      <c r="G265" s="16">
        <v>23.97</v>
      </c>
      <c r="H265" s="16">
        <v>114.31</v>
      </c>
      <c r="I265" s="16">
        <v>777</v>
      </c>
      <c r="J265" s="16">
        <v>0.488</v>
      </c>
      <c r="K265" s="16">
        <v>28.8</v>
      </c>
      <c r="L265" s="16">
        <v>0.095</v>
      </c>
      <c r="M265" s="16">
        <f>SUM(M248:M264)</f>
        <v>4.625</v>
      </c>
      <c r="N265" s="16">
        <v>238.7</v>
      </c>
      <c r="O265" s="16">
        <v>501.35</v>
      </c>
      <c r="P265" s="16">
        <v>175.4</v>
      </c>
      <c r="Q265" s="16">
        <v>7.54</v>
      </c>
    </row>
    <row r="266" spans="2:17" ht="15"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2:17" ht="15"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2:17" ht="15">
      <c r="B268" s="10" t="s">
        <v>108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2:17" ht="15">
      <c r="B269" s="10" t="s">
        <v>79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2:17" ht="15.75" thickBot="1">
      <c r="B270" s="10" t="s">
        <v>5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2:17" ht="30.75" thickBot="1">
      <c r="B271" s="11" t="s">
        <v>6</v>
      </c>
      <c r="C271" s="12" t="s">
        <v>8</v>
      </c>
      <c r="D271" s="23" t="s">
        <v>10</v>
      </c>
      <c r="E271" s="25"/>
      <c r="F271" s="23" t="s">
        <v>11</v>
      </c>
      <c r="G271" s="24"/>
      <c r="H271" s="25"/>
      <c r="I271" s="12" t="s">
        <v>12</v>
      </c>
      <c r="J271" s="23" t="s">
        <v>14</v>
      </c>
      <c r="K271" s="24"/>
      <c r="L271" s="24"/>
      <c r="M271" s="25"/>
      <c r="N271" s="23" t="s">
        <v>15</v>
      </c>
      <c r="O271" s="24"/>
      <c r="P271" s="24"/>
      <c r="Q271" s="25"/>
    </row>
    <row r="272" spans="2:17" ht="30.75" thickBot="1">
      <c r="B272" s="13" t="s">
        <v>7</v>
      </c>
      <c r="C272" s="14" t="s">
        <v>9</v>
      </c>
      <c r="D272" s="14" t="s">
        <v>16</v>
      </c>
      <c r="E272" s="14" t="s">
        <v>17</v>
      </c>
      <c r="F272" s="15" t="s">
        <v>18</v>
      </c>
      <c r="G272" s="15" t="s">
        <v>19</v>
      </c>
      <c r="H272" s="15" t="s">
        <v>20</v>
      </c>
      <c r="I272" s="14" t="s">
        <v>13</v>
      </c>
      <c r="J272" s="15" t="s">
        <v>21</v>
      </c>
      <c r="K272" s="15" t="s">
        <v>22</v>
      </c>
      <c r="L272" s="15" t="s">
        <v>23</v>
      </c>
      <c r="M272" s="15" t="s">
        <v>24</v>
      </c>
      <c r="N272" s="15" t="s">
        <v>25</v>
      </c>
      <c r="O272" s="15" t="s">
        <v>26</v>
      </c>
      <c r="P272" s="15" t="s">
        <v>27</v>
      </c>
      <c r="Q272" s="15" t="s">
        <v>28</v>
      </c>
    </row>
    <row r="273" spans="2:17" ht="15.75" thickBot="1">
      <c r="B273" s="17" t="s">
        <v>109</v>
      </c>
      <c r="C273" s="28">
        <v>200</v>
      </c>
      <c r="D273" s="14" t="s">
        <v>93</v>
      </c>
      <c r="E273" s="16">
        <v>25</v>
      </c>
      <c r="F273" s="16">
        <v>2.75</v>
      </c>
      <c r="G273" s="16">
        <v>1.5</v>
      </c>
      <c r="H273" s="16">
        <v>15.27</v>
      </c>
      <c r="I273" s="16">
        <v>87.75</v>
      </c>
      <c r="J273" s="16">
        <v>0.123</v>
      </c>
      <c r="K273" s="16" t="s">
        <v>31</v>
      </c>
      <c r="L273" s="16" t="s">
        <v>31</v>
      </c>
      <c r="M273" s="16">
        <v>0.525</v>
      </c>
      <c r="N273" s="16">
        <v>16</v>
      </c>
      <c r="O273" s="16">
        <v>90.3</v>
      </c>
      <c r="P273" s="16">
        <v>29</v>
      </c>
      <c r="Q273" s="16">
        <v>0.98</v>
      </c>
    </row>
    <row r="274" spans="2:17" ht="15.75" thickBot="1">
      <c r="B274" s="17" t="s">
        <v>110</v>
      </c>
      <c r="C274" s="31"/>
      <c r="D274" s="14" t="s">
        <v>32</v>
      </c>
      <c r="E274" s="16">
        <v>200</v>
      </c>
      <c r="F274" s="16">
        <v>5.6</v>
      </c>
      <c r="G274" s="16">
        <v>7</v>
      </c>
      <c r="H274" s="16">
        <v>9</v>
      </c>
      <c r="I274" s="16">
        <v>124</v>
      </c>
      <c r="J274" s="16">
        <v>0.04</v>
      </c>
      <c r="K274" s="16">
        <v>1.2</v>
      </c>
      <c r="L274" s="16">
        <v>0.04</v>
      </c>
      <c r="M274" s="16">
        <v>0.4</v>
      </c>
      <c r="N274" s="16">
        <v>242</v>
      </c>
      <c r="O274" s="16">
        <v>182</v>
      </c>
      <c r="P274" s="16">
        <v>28</v>
      </c>
      <c r="Q274" s="16">
        <v>0.2</v>
      </c>
    </row>
    <row r="275" spans="2:17" ht="15.75" thickBot="1">
      <c r="B275" s="20"/>
      <c r="C275" s="31"/>
      <c r="D275" s="14" t="s">
        <v>33</v>
      </c>
      <c r="E275" s="16">
        <v>10</v>
      </c>
      <c r="F275" s="16" t="s">
        <v>31</v>
      </c>
      <c r="G275" s="16" t="s">
        <v>31</v>
      </c>
      <c r="H275" s="16">
        <v>9.55</v>
      </c>
      <c r="I275" s="16">
        <v>39</v>
      </c>
      <c r="J275" s="16" t="s">
        <v>31</v>
      </c>
      <c r="K275" s="16" t="s">
        <v>31</v>
      </c>
      <c r="L275" s="16" t="s">
        <v>31</v>
      </c>
      <c r="M275" s="16"/>
      <c r="N275" s="16">
        <v>0.2</v>
      </c>
      <c r="O275" s="16" t="s">
        <v>31</v>
      </c>
      <c r="P275" s="16" t="s">
        <v>31</v>
      </c>
      <c r="Q275" s="16">
        <v>0.03</v>
      </c>
    </row>
    <row r="276" spans="2:17" ht="30.75" thickBot="1">
      <c r="B276" s="19"/>
      <c r="C276" s="29"/>
      <c r="D276" s="14" t="s">
        <v>34</v>
      </c>
      <c r="E276" s="16">
        <v>4</v>
      </c>
      <c r="F276" s="16">
        <v>0.02</v>
      </c>
      <c r="G276" s="16">
        <v>3.12</v>
      </c>
      <c r="H276" s="16">
        <v>0.02</v>
      </c>
      <c r="I276" s="16">
        <v>29.36</v>
      </c>
      <c r="J276" s="16" t="s">
        <v>31</v>
      </c>
      <c r="K276" s="16" t="s">
        <v>31</v>
      </c>
      <c r="L276" s="16">
        <v>0.02</v>
      </c>
      <c r="M276" s="16">
        <v>0.084</v>
      </c>
      <c r="N276" s="16">
        <v>0.88</v>
      </c>
      <c r="O276" s="16">
        <v>0.76</v>
      </c>
      <c r="P276" s="16">
        <v>0.12</v>
      </c>
      <c r="Q276" s="16">
        <v>0.008</v>
      </c>
    </row>
    <row r="277" spans="2:17" ht="30.75" thickBot="1">
      <c r="B277" s="17" t="s">
        <v>94</v>
      </c>
      <c r="C277" s="28">
        <v>100</v>
      </c>
      <c r="D277" s="14" t="s">
        <v>96</v>
      </c>
      <c r="E277" s="16">
        <v>100</v>
      </c>
      <c r="F277" s="16">
        <v>0.8</v>
      </c>
      <c r="G277" s="16" t="s">
        <v>31</v>
      </c>
      <c r="H277" s="16">
        <v>7.7</v>
      </c>
      <c r="I277" s="16">
        <v>35</v>
      </c>
      <c r="J277" s="16">
        <v>0.02</v>
      </c>
      <c r="K277" s="16">
        <v>8</v>
      </c>
      <c r="L277" s="16" t="s">
        <v>31</v>
      </c>
      <c r="M277" s="16"/>
      <c r="N277" s="16">
        <v>30</v>
      </c>
      <c r="O277" s="16">
        <v>34</v>
      </c>
      <c r="P277" s="16">
        <v>36</v>
      </c>
      <c r="Q277" s="16">
        <v>1.1</v>
      </c>
    </row>
    <row r="278" spans="2:17" ht="30.75" thickBot="1">
      <c r="B278" s="13" t="s">
        <v>95</v>
      </c>
      <c r="C278" s="29"/>
      <c r="D278" s="14" t="s">
        <v>68</v>
      </c>
      <c r="E278" s="16">
        <v>10</v>
      </c>
      <c r="F278" s="16" t="s">
        <v>31</v>
      </c>
      <c r="G278" s="16">
        <v>9.4</v>
      </c>
      <c r="H278" s="16" t="s">
        <v>31</v>
      </c>
      <c r="I278" s="16">
        <v>87.2</v>
      </c>
      <c r="J278" s="16" t="s">
        <v>31</v>
      </c>
      <c r="K278" s="16" t="s">
        <v>31</v>
      </c>
      <c r="L278" s="16" t="s">
        <v>31</v>
      </c>
      <c r="M278" s="16">
        <v>3.2</v>
      </c>
      <c r="N278" s="16" t="s">
        <v>31</v>
      </c>
      <c r="O278" s="16" t="s">
        <v>31</v>
      </c>
      <c r="P278" s="16" t="s">
        <v>31</v>
      </c>
      <c r="Q278" s="16" t="s">
        <v>31</v>
      </c>
    </row>
    <row r="279" spans="2:17" ht="15.75" thickBot="1">
      <c r="B279" s="17" t="s">
        <v>127</v>
      </c>
      <c r="C279" s="28">
        <v>200</v>
      </c>
      <c r="D279" s="14" t="s">
        <v>32</v>
      </c>
      <c r="E279" s="16">
        <v>200</v>
      </c>
      <c r="F279" s="16">
        <v>3.92</v>
      </c>
      <c r="G279" s="16">
        <v>4.9</v>
      </c>
      <c r="H279" s="16">
        <v>6.3</v>
      </c>
      <c r="I279" s="16">
        <v>86.8</v>
      </c>
      <c r="J279" s="16">
        <v>0.03</v>
      </c>
      <c r="K279" s="16">
        <v>0.9</v>
      </c>
      <c r="L279" s="16">
        <v>0.03</v>
      </c>
      <c r="M279" s="16"/>
      <c r="N279" s="16">
        <v>181.5</v>
      </c>
      <c r="O279" s="16">
        <v>136.5</v>
      </c>
      <c r="P279" s="16">
        <v>21</v>
      </c>
      <c r="Q279" s="16">
        <v>0.15</v>
      </c>
    </row>
    <row r="280" spans="2:17" ht="15.75" thickBot="1">
      <c r="B280" s="17"/>
      <c r="C280" s="31"/>
      <c r="D280" s="14" t="s">
        <v>33</v>
      </c>
      <c r="E280" s="16">
        <v>15</v>
      </c>
      <c r="F280" s="16" t="s">
        <v>31</v>
      </c>
      <c r="G280" s="16" t="s">
        <v>31</v>
      </c>
      <c r="H280" s="16">
        <v>14.33</v>
      </c>
      <c r="I280" s="16">
        <v>58.5</v>
      </c>
      <c r="J280" s="16" t="s">
        <v>31</v>
      </c>
      <c r="K280" s="16" t="s">
        <v>31</v>
      </c>
      <c r="L280" s="16" t="s">
        <v>31</v>
      </c>
      <c r="M280" s="16"/>
      <c r="N280" s="16">
        <v>0.3</v>
      </c>
      <c r="O280" s="16" t="s">
        <v>31</v>
      </c>
      <c r="P280" s="16" t="s">
        <v>31</v>
      </c>
      <c r="Q280" s="16">
        <v>0.045</v>
      </c>
    </row>
    <row r="281" spans="2:17" ht="15">
      <c r="B281" s="17"/>
      <c r="C281" s="31"/>
      <c r="D281" s="18" t="s">
        <v>128</v>
      </c>
      <c r="E281" s="28">
        <v>8</v>
      </c>
      <c r="F281" s="28" t="s">
        <v>31</v>
      </c>
      <c r="G281" s="28" t="s">
        <v>31</v>
      </c>
      <c r="H281" s="28" t="s">
        <v>31</v>
      </c>
      <c r="I281" s="28" t="s">
        <v>31</v>
      </c>
      <c r="J281" s="28" t="s">
        <v>31</v>
      </c>
      <c r="K281" s="28" t="s">
        <v>31</v>
      </c>
      <c r="L281" s="28" t="s">
        <v>31</v>
      </c>
      <c r="M281" s="28"/>
      <c r="N281" s="28" t="s">
        <v>31</v>
      </c>
      <c r="O281" s="28" t="s">
        <v>31</v>
      </c>
      <c r="P281" s="28" t="s">
        <v>31</v>
      </c>
      <c r="Q281" s="28" t="s">
        <v>31</v>
      </c>
    </row>
    <row r="282" spans="2:17" ht="15.75" thickBot="1">
      <c r="B282" s="19"/>
      <c r="C282" s="29"/>
      <c r="D282" s="14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2:17" ht="45.75" thickBot="1">
      <c r="B283" s="17" t="s">
        <v>111</v>
      </c>
      <c r="C283" s="28">
        <v>42</v>
      </c>
      <c r="D283" s="14" t="s">
        <v>44</v>
      </c>
      <c r="E283" s="16">
        <v>30</v>
      </c>
      <c r="F283" s="16">
        <v>2.01</v>
      </c>
      <c r="G283" s="16">
        <v>0.21</v>
      </c>
      <c r="H283" s="16">
        <v>15.09</v>
      </c>
      <c r="I283" s="16">
        <v>72</v>
      </c>
      <c r="J283" s="16">
        <v>0.069</v>
      </c>
      <c r="K283" s="16" t="s">
        <v>31</v>
      </c>
      <c r="L283" s="16" t="s">
        <v>31</v>
      </c>
      <c r="M283" s="16">
        <v>0.3</v>
      </c>
      <c r="N283" s="16">
        <v>9.9</v>
      </c>
      <c r="O283" s="16">
        <v>39</v>
      </c>
      <c r="P283" s="16">
        <v>16.2</v>
      </c>
      <c r="Q283" s="16">
        <v>0.72</v>
      </c>
    </row>
    <row r="284" spans="2:17" ht="30.75" thickBot="1">
      <c r="B284" s="17" t="s">
        <v>112</v>
      </c>
      <c r="C284" s="31"/>
      <c r="D284" s="14" t="s">
        <v>34</v>
      </c>
      <c r="E284" s="16">
        <v>3</v>
      </c>
      <c r="F284" s="16">
        <v>0.01</v>
      </c>
      <c r="G284" s="16">
        <v>2.34</v>
      </c>
      <c r="H284" s="16">
        <v>0.02</v>
      </c>
      <c r="I284" s="16">
        <v>22.02</v>
      </c>
      <c r="J284" s="16" t="s">
        <v>31</v>
      </c>
      <c r="K284" s="16" t="s">
        <v>31</v>
      </c>
      <c r="L284" s="16">
        <v>0.015</v>
      </c>
      <c r="M284" s="16">
        <v>0.063</v>
      </c>
      <c r="N284" s="16">
        <v>0.66</v>
      </c>
      <c r="O284" s="16">
        <v>0.57</v>
      </c>
      <c r="P284" s="16">
        <v>0.09</v>
      </c>
      <c r="Q284" s="16">
        <v>0.006</v>
      </c>
    </row>
    <row r="285" spans="2:17" ht="15.75" thickBot="1">
      <c r="B285" s="13" t="s">
        <v>113</v>
      </c>
      <c r="C285" s="29"/>
      <c r="D285" s="14" t="s">
        <v>66</v>
      </c>
      <c r="E285" s="16">
        <v>9</v>
      </c>
      <c r="F285" s="16">
        <v>2.46</v>
      </c>
      <c r="G285" s="16">
        <v>2.82</v>
      </c>
      <c r="H285" s="16">
        <v>0.23</v>
      </c>
      <c r="I285" s="16">
        <v>37.29</v>
      </c>
      <c r="J285" s="16">
        <v>0.003</v>
      </c>
      <c r="K285" s="16">
        <v>0.234</v>
      </c>
      <c r="L285" s="16">
        <v>0.017</v>
      </c>
      <c r="M285" s="16">
        <v>0.017</v>
      </c>
      <c r="N285" s="16">
        <v>86.13</v>
      </c>
      <c r="O285" s="16">
        <v>45</v>
      </c>
      <c r="P285" s="16" t="s">
        <v>31</v>
      </c>
      <c r="Q285" s="16" t="s">
        <v>31</v>
      </c>
    </row>
    <row r="286" spans="2:17" ht="15.75" thickBot="1">
      <c r="B286" s="13" t="s">
        <v>45</v>
      </c>
      <c r="C286" s="14"/>
      <c r="D286" s="14"/>
      <c r="E286" s="14"/>
      <c r="F286" s="16">
        <f>SUM(F273:F285)</f>
        <v>17.57</v>
      </c>
      <c r="G286" s="14">
        <f>SUM(G273:G285)</f>
        <v>31.290000000000003</v>
      </c>
      <c r="H286" s="16">
        <f>SUM(H273:H285)</f>
        <v>77.51</v>
      </c>
      <c r="I286" s="16">
        <f>SUM(I273:I285)</f>
        <v>678.92</v>
      </c>
      <c r="J286" s="16">
        <f>SUM(J273:J285)</f>
        <v>0.28500000000000003</v>
      </c>
      <c r="K286" s="16">
        <f>SUM(K274:K285)</f>
        <v>10.334</v>
      </c>
      <c r="L286" s="16">
        <f>SUM(L274:L285)</f>
        <v>0.122</v>
      </c>
      <c r="M286" s="16">
        <f>SUM(M273:M285)</f>
        <v>4.589</v>
      </c>
      <c r="N286" s="16">
        <f>SUM(N273:N285)</f>
        <v>567.5699999999999</v>
      </c>
      <c r="O286" s="16">
        <f>SUM(O273:O285)</f>
        <v>528.13</v>
      </c>
      <c r="P286" s="16">
        <f>SUM(P273:P285)</f>
        <v>130.41</v>
      </c>
      <c r="Q286" s="16">
        <f>SUM(Q273:Q285)</f>
        <v>3.2389999999999994</v>
      </c>
    </row>
    <row r="287" spans="2:17" ht="15"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2:17" ht="15.75" thickBot="1">
      <c r="B288" s="10" t="s">
        <v>46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2:17" ht="30.75" thickBot="1">
      <c r="B289" s="11" t="s">
        <v>6</v>
      </c>
      <c r="C289" s="12" t="s">
        <v>8</v>
      </c>
      <c r="D289" s="23" t="s">
        <v>10</v>
      </c>
      <c r="E289" s="25"/>
      <c r="F289" s="32" t="s">
        <v>11</v>
      </c>
      <c r="G289" s="33"/>
      <c r="H289" s="34"/>
      <c r="I289" s="12" t="s">
        <v>12</v>
      </c>
      <c r="J289" s="23" t="s">
        <v>14</v>
      </c>
      <c r="K289" s="24"/>
      <c r="L289" s="24"/>
      <c r="M289" s="25"/>
      <c r="N289" s="23" t="s">
        <v>15</v>
      </c>
      <c r="O289" s="24"/>
      <c r="P289" s="24"/>
      <c r="Q289" s="25"/>
    </row>
    <row r="290" spans="2:17" ht="30.75" thickBot="1">
      <c r="B290" s="13" t="s">
        <v>7</v>
      </c>
      <c r="C290" s="14" t="s">
        <v>9</v>
      </c>
      <c r="D290" s="14" t="s">
        <v>16</v>
      </c>
      <c r="E290" s="14" t="s">
        <v>17</v>
      </c>
      <c r="F290" s="15" t="s">
        <v>18</v>
      </c>
      <c r="G290" s="15" t="s">
        <v>19</v>
      </c>
      <c r="H290" s="15" t="s">
        <v>20</v>
      </c>
      <c r="I290" s="14" t="s">
        <v>13</v>
      </c>
      <c r="J290" s="15" t="s">
        <v>105</v>
      </c>
      <c r="K290" s="15" t="s">
        <v>22</v>
      </c>
      <c r="L290" s="15" t="s">
        <v>23</v>
      </c>
      <c r="M290" s="15" t="s">
        <v>24</v>
      </c>
      <c r="N290" s="15" t="s">
        <v>25</v>
      </c>
      <c r="O290" s="15" t="s">
        <v>26</v>
      </c>
      <c r="P290" s="15" t="s">
        <v>27</v>
      </c>
      <c r="Q290" s="15" t="s">
        <v>28</v>
      </c>
    </row>
    <row r="291" spans="2:17" ht="15.75" thickBot="1">
      <c r="B291" s="17" t="s">
        <v>35</v>
      </c>
      <c r="C291" s="28">
        <v>100</v>
      </c>
      <c r="D291" s="14" t="s">
        <v>51</v>
      </c>
      <c r="E291" s="16">
        <v>85</v>
      </c>
      <c r="F291" s="16">
        <v>1.02</v>
      </c>
      <c r="G291" s="16" t="s">
        <v>31</v>
      </c>
      <c r="H291" s="16">
        <v>3.49</v>
      </c>
      <c r="I291" s="16">
        <v>18.7</v>
      </c>
      <c r="J291" s="16">
        <v>0.043</v>
      </c>
      <c r="K291" s="16">
        <v>34</v>
      </c>
      <c r="L291" s="16" t="s">
        <v>31</v>
      </c>
      <c r="M291" s="16"/>
      <c r="N291" s="16">
        <v>32.3</v>
      </c>
      <c r="O291" s="16">
        <v>21.2</v>
      </c>
      <c r="P291" s="16">
        <v>11</v>
      </c>
      <c r="Q291" s="16">
        <v>0.68</v>
      </c>
    </row>
    <row r="292" spans="2:17" ht="30.75" thickBot="1">
      <c r="B292" s="17" t="s">
        <v>67</v>
      </c>
      <c r="C292" s="31"/>
      <c r="D292" s="14" t="s">
        <v>37</v>
      </c>
      <c r="E292" s="16">
        <v>10</v>
      </c>
      <c r="F292" s="16">
        <v>0.1</v>
      </c>
      <c r="G292" s="16" t="s">
        <v>31</v>
      </c>
      <c r="H292" s="16">
        <v>0.6</v>
      </c>
      <c r="I292" s="16">
        <v>2.9</v>
      </c>
      <c r="J292" s="16">
        <v>0.005</v>
      </c>
      <c r="K292" s="16">
        <v>0.4</v>
      </c>
      <c r="L292" s="16" t="s">
        <v>31</v>
      </c>
      <c r="M292" s="16">
        <v>0.15</v>
      </c>
      <c r="N292" s="16">
        <v>4.1</v>
      </c>
      <c r="O292" s="16">
        <v>4.4</v>
      </c>
      <c r="P292" s="16">
        <v>3</v>
      </c>
      <c r="Q292" s="16">
        <v>0.01</v>
      </c>
    </row>
    <row r="293" spans="2:17" ht="15.75" thickBot="1">
      <c r="B293" s="20"/>
      <c r="C293" s="31"/>
      <c r="D293" s="14" t="s">
        <v>53</v>
      </c>
      <c r="E293" s="16">
        <v>5</v>
      </c>
      <c r="F293" s="16">
        <v>0.15</v>
      </c>
      <c r="G293" s="16" t="s">
        <v>31</v>
      </c>
      <c r="H293" s="16">
        <v>0.5</v>
      </c>
      <c r="I293" s="16">
        <v>2.6</v>
      </c>
      <c r="J293" s="16">
        <v>0.003</v>
      </c>
      <c r="K293" s="16">
        <v>0.45</v>
      </c>
      <c r="L293" s="16" t="s">
        <v>31</v>
      </c>
      <c r="M293" s="16"/>
      <c r="N293" s="16">
        <v>1.4</v>
      </c>
      <c r="O293" s="16">
        <v>2.6</v>
      </c>
      <c r="P293" s="16">
        <v>0.65</v>
      </c>
      <c r="Q293" s="16">
        <v>0.035</v>
      </c>
    </row>
    <row r="294" spans="2:17" ht="30.75" thickBot="1">
      <c r="B294" s="19"/>
      <c r="C294" s="29"/>
      <c r="D294" s="14" t="s">
        <v>68</v>
      </c>
      <c r="E294" s="16">
        <v>10</v>
      </c>
      <c r="F294" s="16" t="s">
        <v>31</v>
      </c>
      <c r="G294" s="16">
        <v>9.4</v>
      </c>
      <c r="H294" s="16" t="s">
        <v>31</v>
      </c>
      <c r="I294" s="16">
        <v>87.2</v>
      </c>
      <c r="J294" s="16" t="s">
        <v>31</v>
      </c>
      <c r="K294" s="16" t="s">
        <v>31</v>
      </c>
      <c r="L294" s="16" t="s">
        <v>31</v>
      </c>
      <c r="M294" s="16">
        <v>3.2</v>
      </c>
      <c r="N294" s="16" t="s">
        <v>31</v>
      </c>
      <c r="O294" s="16" t="s">
        <v>31</v>
      </c>
      <c r="P294" s="16" t="s">
        <v>31</v>
      </c>
      <c r="Q294" s="16" t="s">
        <v>31</v>
      </c>
    </row>
    <row r="295" spans="2:17" ht="15.75" thickBot="1">
      <c r="B295" s="17" t="s">
        <v>97</v>
      </c>
      <c r="C295" s="28">
        <v>250</v>
      </c>
      <c r="D295" s="14" t="s">
        <v>64</v>
      </c>
      <c r="E295" s="16">
        <v>6</v>
      </c>
      <c r="F295" s="16">
        <v>0.38</v>
      </c>
      <c r="G295" s="16">
        <v>0.05</v>
      </c>
      <c r="H295" s="16">
        <v>4.3</v>
      </c>
      <c r="I295" s="16">
        <v>20</v>
      </c>
      <c r="J295" s="16">
        <v>0.005</v>
      </c>
      <c r="K295" s="16" t="s">
        <v>31</v>
      </c>
      <c r="L295" s="16" t="s">
        <v>31</v>
      </c>
      <c r="M295" s="16"/>
      <c r="N295" s="16">
        <v>1.4</v>
      </c>
      <c r="O295" s="16">
        <v>5.8</v>
      </c>
      <c r="P295" s="16">
        <v>1.3</v>
      </c>
      <c r="Q295" s="16">
        <v>0.1</v>
      </c>
    </row>
    <row r="296" spans="2:17" ht="15.75" thickBot="1">
      <c r="B296" s="17" t="s">
        <v>98</v>
      </c>
      <c r="C296" s="31"/>
      <c r="D296" s="14" t="s">
        <v>52</v>
      </c>
      <c r="E296" s="16">
        <v>60</v>
      </c>
      <c r="F296" s="16">
        <v>0.7</v>
      </c>
      <c r="G296" s="16" t="s">
        <v>31</v>
      </c>
      <c r="H296" s="16">
        <v>8.4</v>
      </c>
      <c r="I296" s="16">
        <v>37.2</v>
      </c>
      <c r="J296" s="16">
        <v>0.05</v>
      </c>
      <c r="K296" s="16">
        <v>4.2</v>
      </c>
      <c r="L296" s="16" t="s">
        <v>31</v>
      </c>
      <c r="M296" s="16">
        <v>0.06</v>
      </c>
      <c r="N296" s="16">
        <v>4.2</v>
      </c>
      <c r="O296" s="16">
        <v>24</v>
      </c>
      <c r="P296" s="16">
        <v>9.6</v>
      </c>
      <c r="Q296" s="16">
        <v>0.36</v>
      </c>
    </row>
    <row r="297" spans="2:17" ht="15.75" thickBot="1">
      <c r="B297" s="17" t="s">
        <v>50</v>
      </c>
      <c r="C297" s="31"/>
      <c r="D297" s="14" t="s">
        <v>37</v>
      </c>
      <c r="E297" s="16">
        <v>10</v>
      </c>
      <c r="F297" s="16">
        <v>0.1</v>
      </c>
      <c r="G297" s="16" t="s">
        <v>31</v>
      </c>
      <c r="H297" s="16">
        <v>0.6</v>
      </c>
      <c r="I297" s="16">
        <v>2.9</v>
      </c>
      <c r="J297" s="16">
        <v>0.005</v>
      </c>
      <c r="K297" s="16">
        <v>0.4</v>
      </c>
      <c r="L297" s="16" t="s">
        <v>31</v>
      </c>
      <c r="M297" s="16">
        <v>0.15</v>
      </c>
      <c r="N297" s="16">
        <v>34.9</v>
      </c>
      <c r="O297" s="16">
        <v>37.4</v>
      </c>
      <c r="P297" s="16">
        <v>25.5</v>
      </c>
      <c r="Q297" s="16">
        <v>0.085</v>
      </c>
    </row>
    <row r="298" spans="2:17" ht="15.75" thickBot="1">
      <c r="B298" s="17"/>
      <c r="C298" s="31"/>
      <c r="D298" s="14" t="s">
        <v>53</v>
      </c>
      <c r="E298" s="16">
        <v>5</v>
      </c>
      <c r="F298" s="16">
        <v>0.12</v>
      </c>
      <c r="G298" s="16" t="s">
        <v>31</v>
      </c>
      <c r="H298" s="16">
        <v>0.4</v>
      </c>
      <c r="I298" s="16">
        <v>2.1</v>
      </c>
      <c r="J298" s="16">
        <v>0.003</v>
      </c>
      <c r="K298" s="16">
        <v>0.45</v>
      </c>
      <c r="L298" s="16" t="s">
        <v>31</v>
      </c>
      <c r="M298" s="16"/>
      <c r="N298" s="16">
        <v>1.4</v>
      </c>
      <c r="O298" s="16">
        <v>2.6</v>
      </c>
      <c r="P298" s="16">
        <v>0.65</v>
      </c>
      <c r="Q298" s="16">
        <v>0.035</v>
      </c>
    </row>
    <row r="299" spans="2:17" ht="30.75" thickBot="1">
      <c r="B299" s="20"/>
      <c r="C299" s="31"/>
      <c r="D299" s="14" t="s">
        <v>34</v>
      </c>
      <c r="E299" s="16">
        <v>5</v>
      </c>
      <c r="F299" s="16">
        <v>0.02</v>
      </c>
      <c r="G299" s="16">
        <v>3.9</v>
      </c>
      <c r="H299" s="16">
        <v>0.03</v>
      </c>
      <c r="I299" s="16">
        <v>36.7</v>
      </c>
      <c r="J299" s="16" t="s">
        <v>31</v>
      </c>
      <c r="K299" s="16" t="s">
        <v>31</v>
      </c>
      <c r="L299" s="16">
        <v>0.025</v>
      </c>
      <c r="M299" s="16">
        <v>0.105</v>
      </c>
      <c r="N299" s="16">
        <v>1.1</v>
      </c>
      <c r="O299" s="16">
        <v>0.95</v>
      </c>
      <c r="P299" s="16">
        <v>0.15</v>
      </c>
      <c r="Q299" s="16">
        <v>0.01</v>
      </c>
    </row>
    <row r="300" spans="2:17" ht="15.75" thickBot="1">
      <c r="B300" s="19"/>
      <c r="C300" s="29"/>
      <c r="D300" s="14" t="s">
        <v>54</v>
      </c>
      <c r="E300" s="16">
        <v>5</v>
      </c>
      <c r="F300" s="16">
        <v>0.1</v>
      </c>
      <c r="G300" s="16" t="s">
        <v>31</v>
      </c>
      <c r="H300" s="16">
        <v>0.6</v>
      </c>
      <c r="I300" s="16">
        <v>3.1</v>
      </c>
      <c r="J300" s="16">
        <v>0.003</v>
      </c>
      <c r="K300" s="16">
        <v>1.3</v>
      </c>
      <c r="L300" s="16" t="s">
        <v>31</v>
      </c>
      <c r="M300" s="16"/>
      <c r="N300" s="16">
        <v>1</v>
      </c>
      <c r="O300" s="16">
        <v>3.5</v>
      </c>
      <c r="P300" s="16" t="s">
        <v>31</v>
      </c>
      <c r="Q300" s="16">
        <v>0.1</v>
      </c>
    </row>
    <row r="301" spans="2:17" ht="15.75" thickBot="1">
      <c r="B301" s="26" t="s">
        <v>73</v>
      </c>
      <c r="C301" s="28">
        <v>100</v>
      </c>
      <c r="D301" s="14" t="s">
        <v>56</v>
      </c>
      <c r="E301" s="16">
        <v>143</v>
      </c>
      <c r="F301" s="16">
        <v>17.73</v>
      </c>
      <c r="G301" s="16">
        <v>3.56</v>
      </c>
      <c r="H301" s="16" t="s">
        <v>31</v>
      </c>
      <c r="I301" s="16">
        <v>106.1</v>
      </c>
      <c r="J301" s="16">
        <v>0.07</v>
      </c>
      <c r="K301" s="16" t="s">
        <v>31</v>
      </c>
      <c r="L301" s="14"/>
      <c r="M301" s="14"/>
      <c r="N301" s="16">
        <v>10.01</v>
      </c>
      <c r="O301" s="16">
        <v>210.21</v>
      </c>
      <c r="P301" s="16">
        <v>22.88</v>
      </c>
      <c r="Q301" s="16">
        <v>2.86</v>
      </c>
    </row>
    <row r="302" spans="2:17" ht="45.75" thickBot="1">
      <c r="B302" s="30"/>
      <c r="C302" s="31"/>
      <c r="D302" s="14" t="s">
        <v>44</v>
      </c>
      <c r="E302" s="16">
        <v>29</v>
      </c>
      <c r="F302" s="16">
        <v>2.03</v>
      </c>
      <c r="G302" s="16">
        <v>0.31</v>
      </c>
      <c r="H302" s="16">
        <v>13.3</v>
      </c>
      <c r="I302" s="16">
        <v>65.5</v>
      </c>
      <c r="J302" s="16">
        <v>0.065</v>
      </c>
      <c r="K302" s="16" t="s">
        <v>31</v>
      </c>
      <c r="L302" s="16" t="s">
        <v>31</v>
      </c>
      <c r="M302" s="16">
        <v>0.29</v>
      </c>
      <c r="N302" s="16">
        <v>9.44</v>
      </c>
      <c r="O302" s="16">
        <v>3.7</v>
      </c>
      <c r="P302" s="16">
        <v>15.44</v>
      </c>
      <c r="Q302" s="16">
        <v>0.69</v>
      </c>
    </row>
    <row r="303" spans="2:17" ht="15.75" thickBot="1">
      <c r="B303" s="27"/>
      <c r="C303" s="29"/>
      <c r="D303" s="14" t="s">
        <v>53</v>
      </c>
      <c r="E303" s="16">
        <v>10</v>
      </c>
      <c r="F303" s="16">
        <v>0.17</v>
      </c>
      <c r="G303" s="16" t="s">
        <v>31</v>
      </c>
      <c r="H303" s="16">
        <v>0.47</v>
      </c>
      <c r="I303" s="16">
        <v>3</v>
      </c>
      <c r="J303" s="16">
        <v>0.004</v>
      </c>
      <c r="K303" s="16">
        <v>0.64</v>
      </c>
      <c r="L303" s="16" t="s">
        <v>31</v>
      </c>
      <c r="M303" s="16"/>
      <c r="N303" s="16">
        <v>2</v>
      </c>
      <c r="O303" s="16">
        <v>3.7</v>
      </c>
      <c r="P303" s="16">
        <v>0.92</v>
      </c>
      <c r="Q303" s="16">
        <v>0.05</v>
      </c>
    </row>
    <row r="304" spans="2:17" ht="30.75" thickBot="1">
      <c r="B304" s="26" t="s">
        <v>74</v>
      </c>
      <c r="C304" s="28">
        <v>150</v>
      </c>
      <c r="D304" s="14" t="s">
        <v>75</v>
      </c>
      <c r="E304" s="16">
        <v>40</v>
      </c>
      <c r="F304" s="16">
        <v>4.2</v>
      </c>
      <c r="G304" s="16">
        <v>0.92</v>
      </c>
      <c r="H304" s="16">
        <v>25.4</v>
      </c>
      <c r="I304" s="16">
        <v>130</v>
      </c>
      <c r="J304" s="16">
        <v>0.21</v>
      </c>
      <c r="K304" s="16" t="s">
        <v>31</v>
      </c>
      <c r="L304" s="16" t="s">
        <v>31</v>
      </c>
      <c r="M304" s="16"/>
      <c r="N304" s="16">
        <v>28</v>
      </c>
      <c r="O304" s="16">
        <v>119.2</v>
      </c>
      <c r="P304" s="16">
        <v>39.2</v>
      </c>
      <c r="Q304" s="16">
        <v>3.2</v>
      </c>
    </row>
    <row r="305" spans="2:17" ht="30.75" thickBot="1">
      <c r="B305" s="27"/>
      <c r="C305" s="29"/>
      <c r="D305" s="14" t="s">
        <v>34</v>
      </c>
      <c r="E305" s="16">
        <v>10</v>
      </c>
      <c r="F305" s="16">
        <v>0.04</v>
      </c>
      <c r="G305" s="16">
        <v>7.85</v>
      </c>
      <c r="H305" s="16">
        <v>0.05</v>
      </c>
      <c r="I305" s="16">
        <v>73.4</v>
      </c>
      <c r="J305" s="16" t="s">
        <v>31</v>
      </c>
      <c r="K305" s="16" t="s">
        <v>31</v>
      </c>
      <c r="L305" s="16">
        <v>0.05</v>
      </c>
      <c r="M305" s="16"/>
      <c r="N305" s="16">
        <v>2.2</v>
      </c>
      <c r="O305" s="16">
        <v>1.9</v>
      </c>
      <c r="P305" s="16">
        <v>0.3</v>
      </c>
      <c r="Q305" s="16">
        <v>0</v>
      </c>
    </row>
    <row r="306" spans="2:17" ht="26.25" customHeight="1" thickBot="1">
      <c r="B306" s="26" t="s">
        <v>76</v>
      </c>
      <c r="C306" s="28">
        <v>200</v>
      </c>
      <c r="D306" s="14" t="s">
        <v>33</v>
      </c>
      <c r="E306" s="16">
        <v>15</v>
      </c>
      <c r="F306" s="16" t="s">
        <v>31</v>
      </c>
      <c r="G306" s="16" t="s">
        <v>31</v>
      </c>
      <c r="H306" s="16">
        <v>14.33</v>
      </c>
      <c r="I306" s="16">
        <v>58.5</v>
      </c>
      <c r="J306" s="16" t="s">
        <v>31</v>
      </c>
      <c r="K306" s="16" t="s">
        <v>31</v>
      </c>
      <c r="L306" s="16" t="s">
        <v>31</v>
      </c>
      <c r="M306" s="16"/>
      <c r="N306" s="16">
        <v>0.3</v>
      </c>
      <c r="O306" s="16" t="s">
        <v>31</v>
      </c>
      <c r="P306" s="16" t="s">
        <v>31</v>
      </c>
      <c r="Q306" s="16">
        <v>0.045</v>
      </c>
    </row>
    <row r="307" spans="2:17" ht="30.75" thickBot="1">
      <c r="B307" s="27"/>
      <c r="C307" s="29"/>
      <c r="D307" s="14" t="s">
        <v>77</v>
      </c>
      <c r="E307" s="16">
        <v>20</v>
      </c>
      <c r="F307" s="16">
        <v>0.32</v>
      </c>
      <c r="G307" s="16" t="s">
        <v>31</v>
      </c>
      <c r="H307" s="16">
        <v>12.9</v>
      </c>
      <c r="I307" s="16">
        <v>54.6</v>
      </c>
      <c r="J307" s="16">
        <v>0.016</v>
      </c>
      <c r="K307" s="16">
        <v>0.6</v>
      </c>
      <c r="L307" s="16" t="s">
        <v>31</v>
      </c>
      <c r="M307" s="16"/>
      <c r="N307" s="16">
        <v>21.6</v>
      </c>
      <c r="O307" s="16">
        <v>21</v>
      </c>
      <c r="P307" s="16">
        <v>15</v>
      </c>
      <c r="Q307" s="16">
        <v>1.6</v>
      </c>
    </row>
    <row r="308" spans="2:17" ht="45.75" thickBot="1">
      <c r="B308" s="13" t="s">
        <v>44</v>
      </c>
      <c r="C308" s="16">
        <v>60</v>
      </c>
      <c r="D308" s="14" t="s">
        <v>44</v>
      </c>
      <c r="E308" s="16">
        <v>60</v>
      </c>
      <c r="F308" s="16">
        <v>4.26</v>
      </c>
      <c r="G308" s="16">
        <v>0.66</v>
      </c>
      <c r="H308" s="16">
        <v>27.8</v>
      </c>
      <c r="I308" s="16">
        <v>137.4</v>
      </c>
      <c r="J308" s="16">
        <v>0.138</v>
      </c>
      <c r="K308" s="16" t="s">
        <v>31</v>
      </c>
      <c r="L308" s="16" t="s">
        <v>31</v>
      </c>
      <c r="M308" s="16">
        <v>0.6</v>
      </c>
      <c r="N308" s="16">
        <v>19.8</v>
      </c>
      <c r="O308" s="16">
        <v>78</v>
      </c>
      <c r="P308" s="16">
        <v>32.4</v>
      </c>
      <c r="Q308" s="16">
        <v>1.44</v>
      </c>
    </row>
    <row r="309" spans="2:17" ht="15.75" thickBot="1">
      <c r="B309" s="13" t="s">
        <v>45</v>
      </c>
      <c r="C309" s="16"/>
      <c r="D309" s="14"/>
      <c r="E309" s="16"/>
      <c r="F309" s="16">
        <f>SUM(F291:F308)</f>
        <v>31.440000000000005</v>
      </c>
      <c r="G309" s="16">
        <f>SUM(G294:G308)</f>
        <v>26.650000000000002</v>
      </c>
      <c r="H309" s="16">
        <f>SUM(H291:H308)</f>
        <v>113.17</v>
      </c>
      <c r="I309" s="16">
        <f>SUM(I291:I308)</f>
        <v>841.9</v>
      </c>
      <c r="J309" s="16">
        <f>SUM(J291:J308)</f>
        <v>0.62</v>
      </c>
      <c r="K309" s="16">
        <f>SUM(K291:K308)</f>
        <v>42.440000000000005</v>
      </c>
      <c r="L309" s="16">
        <f>SUM(L299:L308)</f>
        <v>0.07500000000000001</v>
      </c>
      <c r="M309" s="16">
        <f>SUM(M291:M308)</f>
        <v>4.555</v>
      </c>
      <c r="N309" s="16">
        <f>SUM(N291:N308)</f>
        <v>175.15</v>
      </c>
      <c r="O309" s="16">
        <f>SUM(O291:O308)</f>
        <v>540.16</v>
      </c>
      <c r="P309" s="16">
        <f>SUM(P291:P308)</f>
        <v>177.99</v>
      </c>
      <c r="Q309" s="16">
        <f>SUM(Q291:Q308)</f>
        <v>11.299999999999999</v>
      </c>
    </row>
    <row r="310" spans="2:17" ht="15">
      <c r="B310" s="10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2:17" ht="15">
      <c r="B311" s="10" t="s">
        <v>114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2:17" ht="15">
      <c r="B312" s="10" t="s">
        <v>79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2:17" ht="15.75" thickBot="1">
      <c r="B313" s="10" t="s">
        <v>5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2:17" ht="30.75" thickBot="1">
      <c r="B314" s="11" t="s">
        <v>6</v>
      </c>
      <c r="C314" s="12" t="s">
        <v>8</v>
      </c>
      <c r="D314" s="23" t="s">
        <v>10</v>
      </c>
      <c r="E314" s="25"/>
      <c r="F314" s="32" t="s">
        <v>11</v>
      </c>
      <c r="G314" s="33"/>
      <c r="H314" s="34"/>
      <c r="I314" s="12" t="s">
        <v>12</v>
      </c>
      <c r="J314" s="23" t="s">
        <v>14</v>
      </c>
      <c r="K314" s="24"/>
      <c r="L314" s="24"/>
      <c r="M314" s="25"/>
      <c r="N314" s="23" t="s">
        <v>15</v>
      </c>
      <c r="O314" s="24"/>
      <c r="P314" s="24"/>
      <c r="Q314" s="25"/>
    </row>
    <row r="315" spans="2:17" ht="30.75" thickBot="1">
      <c r="B315" s="13" t="s">
        <v>7</v>
      </c>
      <c r="C315" s="14" t="s">
        <v>9</v>
      </c>
      <c r="D315" s="14" t="s">
        <v>16</v>
      </c>
      <c r="E315" s="14" t="s">
        <v>17</v>
      </c>
      <c r="F315" s="15" t="s">
        <v>18</v>
      </c>
      <c r="G315" s="15" t="s">
        <v>19</v>
      </c>
      <c r="H315" s="15" t="s">
        <v>20</v>
      </c>
      <c r="I315" s="14" t="s">
        <v>13</v>
      </c>
      <c r="J315" s="15" t="s">
        <v>21</v>
      </c>
      <c r="K315" s="15" t="s">
        <v>22</v>
      </c>
      <c r="L315" s="15" t="s">
        <v>23</v>
      </c>
      <c r="M315" s="15" t="s">
        <v>24</v>
      </c>
      <c r="N315" s="15" t="s">
        <v>25</v>
      </c>
      <c r="O315" s="15" t="s">
        <v>26</v>
      </c>
      <c r="P315" s="15" t="s">
        <v>27</v>
      </c>
      <c r="Q315" s="15" t="s">
        <v>28</v>
      </c>
    </row>
    <row r="316" spans="2:17" ht="30.75" thickBot="1">
      <c r="B316" s="26" t="s">
        <v>29</v>
      </c>
      <c r="C316" s="28">
        <v>200</v>
      </c>
      <c r="D316" s="14" t="s">
        <v>30</v>
      </c>
      <c r="E316" s="16">
        <v>20</v>
      </c>
      <c r="F316" s="16">
        <v>1.9</v>
      </c>
      <c r="G316" s="16">
        <v>0.14</v>
      </c>
      <c r="H316" s="16">
        <v>14.02</v>
      </c>
      <c r="I316" s="16">
        <v>66</v>
      </c>
      <c r="J316" s="16">
        <v>0.028</v>
      </c>
      <c r="K316" s="16" t="s">
        <v>31</v>
      </c>
      <c r="L316" s="16" t="s">
        <v>31</v>
      </c>
      <c r="M316" s="16"/>
      <c r="N316" s="16">
        <v>4</v>
      </c>
      <c r="O316" s="16">
        <v>16.8</v>
      </c>
      <c r="P316" s="16">
        <v>6</v>
      </c>
      <c r="Q316" s="16">
        <v>0.46</v>
      </c>
    </row>
    <row r="317" spans="2:17" ht="15.75" thickBot="1">
      <c r="B317" s="30"/>
      <c r="C317" s="31"/>
      <c r="D317" s="14" t="s">
        <v>32</v>
      </c>
      <c r="E317" s="16">
        <v>200</v>
      </c>
      <c r="F317" s="16">
        <v>5.6</v>
      </c>
      <c r="G317" s="16">
        <v>7</v>
      </c>
      <c r="H317" s="16">
        <v>9</v>
      </c>
      <c r="I317" s="16">
        <v>124</v>
      </c>
      <c r="J317" s="16">
        <v>0.04</v>
      </c>
      <c r="K317" s="16">
        <v>1.2</v>
      </c>
      <c r="L317" s="16">
        <v>0.04</v>
      </c>
      <c r="M317" s="16">
        <v>0.4</v>
      </c>
      <c r="N317" s="16">
        <v>242</v>
      </c>
      <c r="O317" s="16">
        <v>182</v>
      </c>
      <c r="P317" s="16">
        <v>28</v>
      </c>
      <c r="Q317" s="16">
        <v>0.2</v>
      </c>
    </row>
    <row r="318" spans="2:17" ht="15.75" thickBot="1">
      <c r="B318" s="30"/>
      <c r="C318" s="31"/>
      <c r="D318" s="14" t="s">
        <v>33</v>
      </c>
      <c r="E318" s="16">
        <v>10</v>
      </c>
      <c r="F318" s="16" t="s">
        <v>31</v>
      </c>
      <c r="G318" s="16" t="s">
        <v>31</v>
      </c>
      <c r="H318" s="16">
        <v>9.55</v>
      </c>
      <c r="I318" s="16">
        <v>39</v>
      </c>
      <c r="J318" s="16" t="s">
        <v>31</v>
      </c>
      <c r="K318" s="16" t="s">
        <v>31</v>
      </c>
      <c r="L318" s="16" t="s">
        <v>31</v>
      </c>
      <c r="M318" s="16"/>
      <c r="N318" s="16">
        <v>0.2</v>
      </c>
      <c r="O318" s="16" t="s">
        <v>31</v>
      </c>
      <c r="P318" s="16" t="s">
        <v>31</v>
      </c>
      <c r="Q318" s="16">
        <v>0.03</v>
      </c>
    </row>
    <row r="319" spans="2:17" ht="30.75" thickBot="1">
      <c r="B319" s="27"/>
      <c r="C319" s="29"/>
      <c r="D319" s="14" t="s">
        <v>34</v>
      </c>
      <c r="E319" s="16">
        <v>4</v>
      </c>
      <c r="F319" s="16">
        <v>0.02</v>
      </c>
      <c r="G319" s="16">
        <v>3.12</v>
      </c>
      <c r="H319" s="16">
        <v>0.02</v>
      </c>
      <c r="I319" s="16">
        <v>29.36</v>
      </c>
      <c r="J319" s="16" t="s">
        <v>31</v>
      </c>
      <c r="K319" s="16" t="s">
        <v>31</v>
      </c>
      <c r="L319" s="16">
        <v>0.02</v>
      </c>
      <c r="M319" s="16">
        <v>0.084</v>
      </c>
      <c r="N319" s="16">
        <v>0.88</v>
      </c>
      <c r="O319" s="16">
        <v>0.76</v>
      </c>
      <c r="P319" s="16">
        <v>0.12</v>
      </c>
      <c r="Q319" s="16">
        <v>0.008</v>
      </c>
    </row>
    <row r="320" spans="2:17" ht="15.75" thickBot="1">
      <c r="B320" s="17" t="s">
        <v>35</v>
      </c>
      <c r="C320" s="28">
        <v>100</v>
      </c>
      <c r="D320" s="14" t="s">
        <v>37</v>
      </c>
      <c r="E320" s="16">
        <v>100</v>
      </c>
      <c r="F320" s="16">
        <v>1.2</v>
      </c>
      <c r="G320" s="16" t="s">
        <v>31</v>
      </c>
      <c r="H320" s="16">
        <v>7.15</v>
      </c>
      <c r="I320" s="16">
        <v>33.3</v>
      </c>
      <c r="J320" s="16">
        <v>0.05</v>
      </c>
      <c r="K320" s="16">
        <v>4</v>
      </c>
      <c r="L320" s="16" t="s">
        <v>31</v>
      </c>
      <c r="M320" s="16">
        <v>1.5</v>
      </c>
      <c r="N320" s="16">
        <v>41</v>
      </c>
      <c r="O320" s="16">
        <v>44</v>
      </c>
      <c r="P320" s="16">
        <v>30</v>
      </c>
      <c r="Q320" s="16">
        <v>0.05</v>
      </c>
    </row>
    <row r="321" spans="2:17" ht="15.75" thickBot="1">
      <c r="B321" s="13" t="s">
        <v>36</v>
      </c>
      <c r="C321" s="29"/>
      <c r="D321" s="14" t="s">
        <v>33</v>
      </c>
      <c r="E321" s="16">
        <v>7.5</v>
      </c>
      <c r="F321" s="16" t="s">
        <v>31</v>
      </c>
      <c r="G321" s="16" t="s">
        <v>31</v>
      </c>
      <c r="H321" s="16">
        <v>4.34</v>
      </c>
      <c r="I321" s="16">
        <v>17.55</v>
      </c>
      <c r="J321" s="16" t="s">
        <v>31</v>
      </c>
      <c r="K321" s="16" t="s">
        <v>31</v>
      </c>
      <c r="L321" s="16" t="s">
        <v>31</v>
      </c>
      <c r="M321" s="16"/>
      <c r="N321" s="16">
        <v>0.09</v>
      </c>
      <c r="O321" s="16" t="s">
        <v>31</v>
      </c>
      <c r="P321" s="16" t="s">
        <v>31</v>
      </c>
      <c r="Q321" s="16">
        <v>0.01</v>
      </c>
    </row>
    <row r="322" spans="2:17" ht="15.75" thickBot="1">
      <c r="B322" s="17" t="s">
        <v>129</v>
      </c>
      <c r="C322" s="28">
        <v>200</v>
      </c>
      <c r="D322" s="14" t="s">
        <v>32</v>
      </c>
      <c r="E322" s="16">
        <v>50</v>
      </c>
      <c r="F322" s="16">
        <v>1.3</v>
      </c>
      <c r="G322" s="16">
        <v>1.63</v>
      </c>
      <c r="H322" s="16">
        <v>2.095</v>
      </c>
      <c r="I322" s="16">
        <v>28.85</v>
      </c>
      <c r="J322" s="16">
        <v>0.01</v>
      </c>
      <c r="K322" s="16">
        <v>0.3</v>
      </c>
      <c r="L322" s="16">
        <v>0.01</v>
      </c>
      <c r="M322" s="16">
        <v>0.1</v>
      </c>
      <c r="N322" s="16">
        <v>60.35</v>
      </c>
      <c r="O322" s="16">
        <v>45.375</v>
      </c>
      <c r="P322" s="16">
        <v>6.975</v>
      </c>
      <c r="Q322" s="16">
        <v>0.05</v>
      </c>
    </row>
    <row r="323" spans="2:17" ht="15.75" thickBot="1">
      <c r="B323" s="17" t="s">
        <v>130</v>
      </c>
      <c r="C323" s="31"/>
      <c r="D323" s="14" t="s">
        <v>33</v>
      </c>
      <c r="E323" s="16">
        <v>15</v>
      </c>
      <c r="F323" s="16" t="s">
        <v>31</v>
      </c>
      <c r="G323" s="16" t="s">
        <v>31</v>
      </c>
      <c r="H323" s="16">
        <v>14.33</v>
      </c>
      <c r="I323" s="16">
        <v>58.5</v>
      </c>
      <c r="J323" s="16" t="s">
        <v>31</v>
      </c>
      <c r="K323" s="16" t="s">
        <v>31</v>
      </c>
      <c r="L323" s="16" t="s">
        <v>31</v>
      </c>
      <c r="M323" s="16"/>
      <c r="N323" s="16">
        <v>0.3</v>
      </c>
      <c r="O323" s="16" t="s">
        <v>31</v>
      </c>
      <c r="P323" s="16" t="s">
        <v>31</v>
      </c>
      <c r="Q323" s="16">
        <v>0.045</v>
      </c>
    </row>
    <row r="324" spans="2:17" ht="15">
      <c r="B324" s="17" t="s">
        <v>131</v>
      </c>
      <c r="C324" s="31"/>
      <c r="D324" s="18"/>
      <c r="E324" s="28"/>
      <c r="F324" s="28" t="s">
        <v>31</v>
      </c>
      <c r="G324" s="28" t="s">
        <v>31</v>
      </c>
      <c r="H324" s="28" t="s">
        <v>31</v>
      </c>
      <c r="I324" s="28" t="s">
        <v>31</v>
      </c>
      <c r="J324" s="28" t="s">
        <v>31</v>
      </c>
      <c r="K324" s="28" t="s">
        <v>31</v>
      </c>
      <c r="L324" s="28" t="s">
        <v>31</v>
      </c>
      <c r="M324" s="28"/>
      <c r="N324" s="28" t="s">
        <v>31</v>
      </c>
      <c r="O324" s="28" t="s">
        <v>31</v>
      </c>
      <c r="P324" s="28" t="s">
        <v>31</v>
      </c>
      <c r="Q324" s="28" t="s">
        <v>31</v>
      </c>
    </row>
    <row r="325" spans="2:17" ht="15.75" thickBot="1">
      <c r="B325" s="19"/>
      <c r="C325" s="29"/>
      <c r="D325" s="14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2:17" ht="45.75" thickBot="1">
      <c r="B326" s="26" t="s">
        <v>43</v>
      </c>
      <c r="C326" s="28">
        <v>33</v>
      </c>
      <c r="D326" s="14" t="s">
        <v>44</v>
      </c>
      <c r="E326" s="16">
        <v>30</v>
      </c>
      <c r="F326" s="16">
        <v>2.01</v>
      </c>
      <c r="G326" s="16">
        <v>0.21</v>
      </c>
      <c r="H326" s="16">
        <v>15.09</v>
      </c>
      <c r="I326" s="16">
        <v>72</v>
      </c>
      <c r="J326" s="16">
        <v>0.069</v>
      </c>
      <c r="K326" s="16" t="s">
        <v>31</v>
      </c>
      <c r="L326" s="16" t="s">
        <v>31</v>
      </c>
      <c r="M326" s="16">
        <v>0.3</v>
      </c>
      <c r="N326" s="16">
        <v>9.9</v>
      </c>
      <c r="O326" s="16">
        <v>39</v>
      </c>
      <c r="P326" s="16">
        <v>16.2</v>
      </c>
      <c r="Q326" s="16">
        <v>0.72</v>
      </c>
    </row>
    <row r="327" spans="2:17" ht="30.75" thickBot="1">
      <c r="B327" s="27"/>
      <c r="C327" s="29"/>
      <c r="D327" s="14" t="s">
        <v>34</v>
      </c>
      <c r="E327" s="16">
        <v>3</v>
      </c>
      <c r="F327" s="16">
        <v>0.01</v>
      </c>
      <c r="G327" s="16">
        <v>2.34</v>
      </c>
      <c r="H327" s="16">
        <v>0.02</v>
      </c>
      <c r="I327" s="16">
        <v>22.02</v>
      </c>
      <c r="J327" s="16" t="s">
        <v>31</v>
      </c>
      <c r="K327" s="16" t="s">
        <v>31</v>
      </c>
      <c r="L327" s="16">
        <v>0.015</v>
      </c>
      <c r="M327" s="16">
        <v>0.063</v>
      </c>
      <c r="N327" s="16">
        <v>0.66</v>
      </c>
      <c r="O327" s="16">
        <v>0.57</v>
      </c>
      <c r="P327" s="16">
        <v>0.09</v>
      </c>
      <c r="Q327" s="16">
        <v>0.006</v>
      </c>
    </row>
    <row r="328" spans="2:17" ht="15.75" thickBot="1">
      <c r="B328" s="13" t="s">
        <v>45</v>
      </c>
      <c r="C328" s="14"/>
      <c r="D328" s="14"/>
      <c r="E328" s="16"/>
      <c r="F328" s="16">
        <f>SUM(F316:F327)</f>
        <v>12.04</v>
      </c>
      <c r="G328" s="16">
        <f>SUM(G316:G327)</f>
        <v>14.440000000000001</v>
      </c>
      <c r="H328" s="16">
        <f>SUM(H316:H327)</f>
        <v>75.615</v>
      </c>
      <c r="I328" s="16">
        <f>SUM(I316:I327)</f>
        <v>490.58000000000004</v>
      </c>
      <c r="J328" s="16">
        <f>SUM(J316:J327)</f>
        <v>0.197</v>
      </c>
      <c r="K328" s="16">
        <f>SUM(K317:K327)</f>
        <v>5.5</v>
      </c>
      <c r="L328" s="16">
        <f>SUM(L317:L327)</f>
        <v>0.08499999999999999</v>
      </c>
      <c r="M328" s="16">
        <f>SUM(M316:M327)</f>
        <v>2.447</v>
      </c>
      <c r="N328" s="16">
        <f>SUM(N316:N327)</f>
        <v>359.38</v>
      </c>
      <c r="O328" s="16">
        <f>SUM(O316:O327)</f>
        <v>328.505</v>
      </c>
      <c r="P328" s="16">
        <f>SUM(P316:P327)</f>
        <v>87.385</v>
      </c>
      <c r="Q328" s="16">
        <f>SUM(Q316:Q327)</f>
        <v>1.5790000000000002</v>
      </c>
    </row>
    <row r="329" spans="2:17" ht="15"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2:17" ht="15.75" thickBot="1">
      <c r="B330" s="10" t="s">
        <v>46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2:17" ht="30.75" thickBot="1">
      <c r="B331" s="11" t="s">
        <v>6</v>
      </c>
      <c r="C331" s="12" t="s">
        <v>8</v>
      </c>
      <c r="D331" s="23" t="s">
        <v>10</v>
      </c>
      <c r="E331" s="25"/>
      <c r="F331" s="32" t="s">
        <v>11</v>
      </c>
      <c r="G331" s="33"/>
      <c r="H331" s="34"/>
      <c r="I331" s="12" t="s">
        <v>12</v>
      </c>
      <c r="J331" s="32" t="s">
        <v>14</v>
      </c>
      <c r="K331" s="33"/>
      <c r="L331" s="33"/>
      <c r="M331" s="34"/>
      <c r="N331" s="32" t="s">
        <v>15</v>
      </c>
      <c r="O331" s="33"/>
      <c r="P331" s="33"/>
      <c r="Q331" s="34"/>
    </row>
    <row r="332" spans="2:17" ht="30.75" thickBot="1">
      <c r="B332" s="13" t="s">
        <v>7</v>
      </c>
      <c r="C332" s="14" t="s">
        <v>9</v>
      </c>
      <c r="D332" s="14" t="s">
        <v>16</v>
      </c>
      <c r="E332" s="14" t="s">
        <v>17</v>
      </c>
      <c r="F332" s="15" t="s">
        <v>18</v>
      </c>
      <c r="G332" s="15" t="s">
        <v>19</v>
      </c>
      <c r="H332" s="15" t="s">
        <v>20</v>
      </c>
      <c r="I332" s="14" t="s">
        <v>13</v>
      </c>
      <c r="J332" s="15" t="s">
        <v>105</v>
      </c>
      <c r="K332" s="15" t="s">
        <v>22</v>
      </c>
      <c r="L332" s="15" t="s">
        <v>23</v>
      </c>
      <c r="M332" s="15" t="s">
        <v>24</v>
      </c>
      <c r="N332" s="15" t="s">
        <v>25</v>
      </c>
      <c r="O332" s="15" t="s">
        <v>26</v>
      </c>
      <c r="P332" s="15" t="s">
        <v>27</v>
      </c>
      <c r="Q332" s="15" t="s">
        <v>28</v>
      </c>
    </row>
    <row r="333" spans="2:17" ht="30.75" thickBot="1">
      <c r="B333" s="17" t="s">
        <v>94</v>
      </c>
      <c r="C333" s="28">
        <v>100</v>
      </c>
      <c r="D333" s="14" t="s">
        <v>96</v>
      </c>
      <c r="E333" s="16">
        <v>100</v>
      </c>
      <c r="F333" s="16">
        <v>0.8</v>
      </c>
      <c r="G333" s="16" t="s">
        <v>31</v>
      </c>
      <c r="H333" s="16">
        <v>7.7</v>
      </c>
      <c r="I333" s="16">
        <v>35</v>
      </c>
      <c r="J333" s="16">
        <v>0.02</v>
      </c>
      <c r="K333" s="16">
        <v>8</v>
      </c>
      <c r="L333" s="16" t="s">
        <v>31</v>
      </c>
      <c r="M333" s="16"/>
      <c r="N333" s="16">
        <v>30</v>
      </c>
      <c r="O333" s="16">
        <v>34</v>
      </c>
      <c r="P333" s="16">
        <v>36</v>
      </c>
      <c r="Q333" s="16">
        <v>1.1</v>
      </c>
    </row>
    <row r="334" spans="2:17" ht="30.75" thickBot="1">
      <c r="B334" s="13" t="s">
        <v>95</v>
      </c>
      <c r="C334" s="29"/>
      <c r="D334" s="14" t="s">
        <v>68</v>
      </c>
      <c r="E334" s="16">
        <v>10</v>
      </c>
      <c r="F334" s="16" t="s">
        <v>31</v>
      </c>
      <c r="G334" s="16">
        <v>9.4</v>
      </c>
      <c r="H334" s="16" t="s">
        <v>31</v>
      </c>
      <c r="I334" s="16">
        <v>87.2</v>
      </c>
      <c r="J334" s="16" t="s">
        <v>31</v>
      </c>
      <c r="K334" s="16" t="s">
        <v>31</v>
      </c>
      <c r="L334" s="16" t="s">
        <v>31</v>
      </c>
      <c r="M334" s="16">
        <v>3.2</v>
      </c>
      <c r="N334" s="16" t="s">
        <v>31</v>
      </c>
      <c r="O334" s="16" t="s">
        <v>31</v>
      </c>
      <c r="P334" s="16" t="s">
        <v>31</v>
      </c>
      <c r="Q334" s="16" t="s">
        <v>31</v>
      </c>
    </row>
    <row r="335" spans="2:17" ht="15.75" thickBot="1">
      <c r="B335" s="17" t="s">
        <v>115</v>
      </c>
      <c r="C335" s="28">
        <v>250</v>
      </c>
      <c r="D335" s="14" t="s">
        <v>117</v>
      </c>
      <c r="E335" s="16">
        <v>25</v>
      </c>
      <c r="F335" s="16">
        <v>0.15</v>
      </c>
      <c r="G335" s="16" t="s">
        <v>31</v>
      </c>
      <c r="H335" s="16">
        <v>0.28</v>
      </c>
      <c r="I335" s="16">
        <v>1.8</v>
      </c>
      <c r="J335" s="16" t="s">
        <v>31</v>
      </c>
      <c r="K335" s="16" t="s">
        <v>31</v>
      </c>
      <c r="L335" s="16" t="s">
        <v>31</v>
      </c>
      <c r="M335" s="16"/>
      <c r="N335" s="16">
        <v>5.3</v>
      </c>
      <c r="O335" s="16">
        <v>5.3</v>
      </c>
      <c r="P335" s="16" t="s">
        <v>31</v>
      </c>
      <c r="Q335" s="16">
        <v>0.25</v>
      </c>
    </row>
    <row r="336" spans="2:17" ht="15.75" thickBot="1">
      <c r="B336" s="17" t="s">
        <v>116</v>
      </c>
      <c r="C336" s="31"/>
      <c r="D336" s="14" t="s">
        <v>52</v>
      </c>
      <c r="E336" s="16">
        <v>60</v>
      </c>
      <c r="F336" s="16">
        <v>0.7</v>
      </c>
      <c r="G336" s="16" t="s">
        <v>31</v>
      </c>
      <c r="H336" s="16">
        <v>8.4</v>
      </c>
      <c r="I336" s="16">
        <v>37.2</v>
      </c>
      <c r="J336" s="16">
        <v>0.05</v>
      </c>
      <c r="K336" s="16">
        <v>4.2</v>
      </c>
      <c r="L336" s="16" t="s">
        <v>31</v>
      </c>
      <c r="M336" s="16">
        <v>0.06</v>
      </c>
      <c r="N336" s="16">
        <v>4.2</v>
      </c>
      <c r="O336" s="16">
        <v>24</v>
      </c>
      <c r="P336" s="16">
        <v>9.6</v>
      </c>
      <c r="Q336" s="16">
        <v>0.36</v>
      </c>
    </row>
    <row r="337" spans="2:17" ht="15.75" thickBot="1">
      <c r="B337" s="17" t="s">
        <v>72</v>
      </c>
      <c r="C337" s="31"/>
      <c r="D337" s="14" t="s">
        <v>37</v>
      </c>
      <c r="E337" s="16">
        <v>10</v>
      </c>
      <c r="F337" s="16">
        <v>0.1</v>
      </c>
      <c r="G337" s="16" t="s">
        <v>31</v>
      </c>
      <c r="H337" s="16">
        <v>0.6</v>
      </c>
      <c r="I337" s="16">
        <v>2.9</v>
      </c>
      <c r="J337" s="16">
        <v>0.005</v>
      </c>
      <c r="K337" s="16">
        <v>0.4</v>
      </c>
      <c r="L337" s="16" t="s">
        <v>31</v>
      </c>
      <c r="M337" s="16">
        <v>0.15</v>
      </c>
      <c r="N337" s="16">
        <v>34.9</v>
      </c>
      <c r="O337" s="16">
        <v>37.4</v>
      </c>
      <c r="P337" s="16">
        <v>25.5</v>
      </c>
      <c r="Q337" s="16">
        <v>0.085</v>
      </c>
    </row>
    <row r="338" spans="2:17" ht="15.75" thickBot="1">
      <c r="B338" s="17" t="s">
        <v>50</v>
      </c>
      <c r="C338" s="31"/>
      <c r="D338" s="14" t="s">
        <v>53</v>
      </c>
      <c r="E338" s="16">
        <v>5</v>
      </c>
      <c r="F338" s="16">
        <v>0.12</v>
      </c>
      <c r="G338" s="16" t="s">
        <v>31</v>
      </c>
      <c r="H338" s="16">
        <v>0.4</v>
      </c>
      <c r="I338" s="16">
        <v>2.1</v>
      </c>
      <c r="J338" s="16">
        <v>0.003</v>
      </c>
      <c r="K338" s="16">
        <v>0.45</v>
      </c>
      <c r="L338" s="16" t="s">
        <v>31</v>
      </c>
      <c r="M338" s="16"/>
      <c r="N338" s="16">
        <v>1.4</v>
      </c>
      <c r="O338" s="16">
        <v>2.6</v>
      </c>
      <c r="P338" s="16">
        <v>0.65</v>
      </c>
      <c r="Q338" s="16">
        <v>0.035</v>
      </c>
    </row>
    <row r="339" spans="2:17" ht="30.75" thickBot="1">
      <c r="B339" s="20"/>
      <c r="C339" s="31"/>
      <c r="D339" s="14" t="s">
        <v>118</v>
      </c>
      <c r="E339" s="16">
        <v>6</v>
      </c>
      <c r="F339" s="16">
        <v>0.45</v>
      </c>
      <c r="G339" s="16">
        <v>0.07</v>
      </c>
      <c r="H339" s="16">
        <v>4.15</v>
      </c>
      <c r="I339" s="16">
        <v>19.5</v>
      </c>
      <c r="J339" s="16">
        <v>0.007</v>
      </c>
      <c r="K339" s="16" t="s">
        <v>31</v>
      </c>
      <c r="L339" s="16" t="s">
        <v>31</v>
      </c>
      <c r="M339" s="16"/>
      <c r="N339" s="16">
        <v>2.3</v>
      </c>
      <c r="O339" s="16">
        <v>19.4</v>
      </c>
      <c r="P339" s="16">
        <v>5.6</v>
      </c>
      <c r="Q339" s="16">
        <v>0.2</v>
      </c>
    </row>
    <row r="340" spans="2:17" ht="30.75" thickBot="1">
      <c r="B340" s="20"/>
      <c r="C340" s="31"/>
      <c r="D340" s="14" t="s">
        <v>34</v>
      </c>
      <c r="E340" s="16">
        <v>5</v>
      </c>
      <c r="F340" s="16">
        <v>0.02</v>
      </c>
      <c r="G340" s="16">
        <v>3.9</v>
      </c>
      <c r="H340" s="16">
        <v>0.03</v>
      </c>
      <c r="I340" s="16">
        <v>36.7</v>
      </c>
      <c r="J340" s="16" t="s">
        <v>31</v>
      </c>
      <c r="K340" s="16" t="s">
        <v>31</v>
      </c>
      <c r="L340" s="16">
        <v>0.025</v>
      </c>
      <c r="M340" s="16">
        <v>0.105</v>
      </c>
      <c r="N340" s="16">
        <v>1.1</v>
      </c>
      <c r="O340" s="16">
        <v>0.95</v>
      </c>
      <c r="P340" s="16">
        <v>0.15</v>
      </c>
      <c r="Q340" s="16">
        <v>0.01</v>
      </c>
    </row>
    <row r="341" spans="2:17" ht="15.75" thickBot="1">
      <c r="B341" s="19"/>
      <c r="C341" s="29"/>
      <c r="D341" s="14" t="s">
        <v>54</v>
      </c>
      <c r="E341" s="16">
        <v>5</v>
      </c>
      <c r="F341" s="16">
        <v>0.1</v>
      </c>
      <c r="G341" s="16" t="s">
        <v>31</v>
      </c>
      <c r="H341" s="16">
        <v>0.6</v>
      </c>
      <c r="I341" s="16">
        <v>3.1</v>
      </c>
      <c r="J341" s="16">
        <v>0.003</v>
      </c>
      <c r="K341" s="16">
        <v>1.3</v>
      </c>
      <c r="L341" s="16" t="s">
        <v>31</v>
      </c>
      <c r="M341" s="16"/>
      <c r="N341" s="16">
        <v>1</v>
      </c>
      <c r="O341" s="16">
        <v>3.5</v>
      </c>
      <c r="P341" s="16" t="s">
        <v>31</v>
      </c>
      <c r="Q341" s="16">
        <v>0.1</v>
      </c>
    </row>
    <row r="342" spans="2:17" ht="15.75" thickBot="1">
      <c r="B342" s="26" t="s">
        <v>55</v>
      </c>
      <c r="C342" s="28">
        <v>80</v>
      </c>
      <c r="D342" s="14" t="s">
        <v>56</v>
      </c>
      <c r="E342" s="16">
        <v>100</v>
      </c>
      <c r="F342" s="16">
        <v>12.4</v>
      </c>
      <c r="G342" s="16">
        <v>2.5</v>
      </c>
      <c r="H342" s="16" t="s">
        <v>31</v>
      </c>
      <c r="I342" s="16">
        <v>74.2</v>
      </c>
      <c r="J342" s="16">
        <v>0.05</v>
      </c>
      <c r="K342" s="16" t="s">
        <v>31</v>
      </c>
      <c r="L342" s="16" t="s">
        <v>31</v>
      </c>
      <c r="M342" s="16"/>
      <c r="N342" s="16">
        <v>7</v>
      </c>
      <c r="O342" s="16">
        <v>147</v>
      </c>
      <c r="P342" s="16">
        <v>16</v>
      </c>
      <c r="Q342" s="16">
        <v>2</v>
      </c>
    </row>
    <row r="343" spans="2:17" ht="15.75" thickBot="1">
      <c r="B343" s="30"/>
      <c r="C343" s="31"/>
      <c r="D343" s="14" t="s">
        <v>53</v>
      </c>
      <c r="E343" s="16">
        <v>5</v>
      </c>
      <c r="F343" s="16">
        <v>0.12</v>
      </c>
      <c r="G343" s="16" t="s">
        <v>31</v>
      </c>
      <c r="H343" s="16">
        <v>0.4</v>
      </c>
      <c r="I343" s="16">
        <v>2.1</v>
      </c>
      <c r="J343" s="16">
        <v>0.003</v>
      </c>
      <c r="K343" s="16">
        <v>0.45</v>
      </c>
      <c r="L343" s="16" t="s">
        <v>31</v>
      </c>
      <c r="M343" s="16"/>
      <c r="N343" s="16">
        <v>1.4</v>
      </c>
      <c r="O343" s="16">
        <v>2.6</v>
      </c>
      <c r="P343" s="16">
        <v>0.65</v>
      </c>
      <c r="Q343" s="16">
        <v>0.035</v>
      </c>
    </row>
    <row r="344" spans="2:17" ht="15.75" thickBot="1">
      <c r="B344" s="30"/>
      <c r="C344" s="31"/>
      <c r="D344" s="14" t="s">
        <v>37</v>
      </c>
      <c r="E344" s="16">
        <v>10</v>
      </c>
      <c r="F344" s="16">
        <v>0.1</v>
      </c>
      <c r="G344" s="16" t="s">
        <v>31</v>
      </c>
      <c r="H344" s="16">
        <v>0.6</v>
      </c>
      <c r="I344" s="16">
        <v>2.9</v>
      </c>
      <c r="J344" s="16">
        <v>0.005</v>
      </c>
      <c r="K344" s="16">
        <v>0.4</v>
      </c>
      <c r="L344" s="16" t="s">
        <v>31</v>
      </c>
      <c r="M344" s="16">
        <v>0.15</v>
      </c>
      <c r="N344" s="16">
        <v>4.1</v>
      </c>
      <c r="O344" s="16">
        <v>4.4</v>
      </c>
      <c r="P344" s="16">
        <v>3</v>
      </c>
      <c r="Q344" s="16">
        <v>0.01</v>
      </c>
    </row>
    <row r="345" spans="2:17" ht="15.75" thickBot="1">
      <c r="B345" s="30"/>
      <c r="C345" s="31"/>
      <c r="D345" s="14" t="s">
        <v>57</v>
      </c>
      <c r="E345" s="16">
        <v>10</v>
      </c>
      <c r="F345" s="16">
        <v>9.3</v>
      </c>
      <c r="G345" s="16">
        <v>0.1</v>
      </c>
      <c r="H345" s="16">
        <v>6.9</v>
      </c>
      <c r="I345" s="16">
        <v>31.7</v>
      </c>
      <c r="J345" s="16">
        <v>0.025</v>
      </c>
      <c r="K345" s="16" t="s">
        <v>31</v>
      </c>
      <c r="L345" s="16" t="s">
        <v>31</v>
      </c>
      <c r="M345" s="16"/>
      <c r="N345" s="16">
        <v>2.1</v>
      </c>
      <c r="O345" s="16">
        <v>11.5</v>
      </c>
      <c r="P345" s="16">
        <v>4.4</v>
      </c>
      <c r="Q345" s="16">
        <v>0.21</v>
      </c>
    </row>
    <row r="346" spans="2:17" ht="15.75" thickBot="1">
      <c r="B346" s="30"/>
      <c r="C346" s="31"/>
      <c r="D346" s="14" t="s">
        <v>54</v>
      </c>
      <c r="E346" s="16">
        <v>5</v>
      </c>
      <c r="F346" s="16">
        <v>0.1</v>
      </c>
      <c r="G346" s="16" t="s">
        <v>31</v>
      </c>
      <c r="H346" s="16">
        <v>0.6</v>
      </c>
      <c r="I346" s="16">
        <v>3.1</v>
      </c>
      <c r="J346" s="16">
        <v>0.003</v>
      </c>
      <c r="K346" s="16">
        <v>1.3</v>
      </c>
      <c r="L346" s="16" t="s">
        <v>31</v>
      </c>
      <c r="M346" s="16"/>
      <c r="N346" s="16">
        <v>1</v>
      </c>
      <c r="O346" s="16">
        <v>3.5</v>
      </c>
      <c r="P346" s="16" t="s">
        <v>31</v>
      </c>
      <c r="Q346" s="16">
        <v>0.1</v>
      </c>
    </row>
    <row r="347" spans="2:17" ht="30.75" thickBot="1">
      <c r="B347" s="27"/>
      <c r="C347" s="29"/>
      <c r="D347" s="14" t="s">
        <v>34</v>
      </c>
      <c r="E347" s="16">
        <v>5</v>
      </c>
      <c r="F347" s="16">
        <v>0.02</v>
      </c>
      <c r="G347" s="16">
        <v>3.9</v>
      </c>
      <c r="H347" s="16">
        <v>0.03</v>
      </c>
      <c r="I347" s="16">
        <v>36.7</v>
      </c>
      <c r="J347" s="16" t="s">
        <v>31</v>
      </c>
      <c r="K347" s="16" t="s">
        <v>31</v>
      </c>
      <c r="L347" s="16">
        <v>0.025</v>
      </c>
      <c r="M347" s="16">
        <v>0.105</v>
      </c>
      <c r="N347" s="16">
        <v>1.1</v>
      </c>
      <c r="O347" s="16">
        <v>0.95</v>
      </c>
      <c r="P347" s="16">
        <v>0.15</v>
      </c>
      <c r="Q347" s="16">
        <v>0.01</v>
      </c>
    </row>
    <row r="348" spans="2:17" ht="15.75" thickBot="1">
      <c r="B348" s="26" t="s">
        <v>88</v>
      </c>
      <c r="C348" s="28">
        <v>150</v>
      </c>
      <c r="D348" s="14" t="s">
        <v>52</v>
      </c>
      <c r="E348" s="16">
        <v>200</v>
      </c>
      <c r="F348" s="16">
        <v>2.4</v>
      </c>
      <c r="G348" s="16" t="s">
        <v>31</v>
      </c>
      <c r="H348" s="16">
        <v>28</v>
      </c>
      <c r="I348" s="16">
        <v>124</v>
      </c>
      <c r="J348" s="16">
        <v>0.16</v>
      </c>
      <c r="K348" s="16">
        <v>14</v>
      </c>
      <c r="L348" s="16" t="s">
        <v>31</v>
      </c>
      <c r="M348" s="16">
        <v>0.2</v>
      </c>
      <c r="N348" s="16">
        <v>14</v>
      </c>
      <c r="O348" s="16">
        <v>80</v>
      </c>
      <c r="P348" s="16">
        <v>32</v>
      </c>
      <c r="Q348" s="16">
        <v>1.2</v>
      </c>
    </row>
    <row r="349" spans="2:17" ht="15.75" thickBot="1">
      <c r="B349" s="30"/>
      <c r="C349" s="31"/>
      <c r="D349" s="14" t="s">
        <v>32</v>
      </c>
      <c r="E349" s="16">
        <v>50</v>
      </c>
      <c r="F349" s="16">
        <v>1.4</v>
      </c>
      <c r="G349" s="16">
        <v>1.8</v>
      </c>
      <c r="H349" s="16">
        <v>2.3</v>
      </c>
      <c r="I349" s="16">
        <v>31</v>
      </c>
      <c r="J349" s="16">
        <v>0.01</v>
      </c>
      <c r="K349" s="16">
        <v>0.3</v>
      </c>
      <c r="L349" s="16">
        <v>0.01</v>
      </c>
      <c r="M349" s="16">
        <v>0.1</v>
      </c>
      <c r="N349" s="16">
        <v>60.5</v>
      </c>
      <c r="O349" s="16">
        <v>45.5</v>
      </c>
      <c r="P349" s="16">
        <v>7</v>
      </c>
      <c r="Q349" s="16">
        <v>0.05</v>
      </c>
    </row>
    <row r="350" spans="2:17" ht="30.75" thickBot="1">
      <c r="B350" s="27"/>
      <c r="C350" s="29"/>
      <c r="D350" s="14" t="s">
        <v>34</v>
      </c>
      <c r="E350" s="16">
        <v>10</v>
      </c>
      <c r="F350" s="16">
        <v>0.04</v>
      </c>
      <c r="G350" s="16">
        <v>7.85</v>
      </c>
      <c r="H350" s="16">
        <v>0.05</v>
      </c>
      <c r="I350" s="16">
        <v>73.4</v>
      </c>
      <c r="J350" s="16" t="s">
        <v>31</v>
      </c>
      <c r="K350" s="16" t="s">
        <v>31</v>
      </c>
      <c r="L350" s="16">
        <v>0.05</v>
      </c>
      <c r="M350" s="16">
        <v>0.21</v>
      </c>
      <c r="N350" s="16">
        <v>2.2</v>
      </c>
      <c r="O350" s="16">
        <v>1.9</v>
      </c>
      <c r="P350" s="16">
        <v>0.3</v>
      </c>
      <c r="Q350" s="16">
        <v>0.02</v>
      </c>
    </row>
    <row r="351" spans="2:17" ht="30.75" thickBot="1">
      <c r="B351" s="13" t="s">
        <v>89</v>
      </c>
      <c r="C351" s="16">
        <v>50</v>
      </c>
      <c r="D351" s="14" t="s">
        <v>90</v>
      </c>
      <c r="E351" s="16">
        <v>50</v>
      </c>
      <c r="F351" s="16">
        <v>0.3</v>
      </c>
      <c r="G351" s="16" t="s">
        <v>31</v>
      </c>
      <c r="H351" s="16">
        <v>0.6</v>
      </c>
      <c r="I351" s="16">
        <v>3.5</v>
      </c>
      <c r="J351" s="16" t="s">
        <v>31</v>
      </c>
      <c r="K351" s="16" t="s">
        <v>31</v>
      </c>
      <c r="L351" s="16"/>
      <c r="M351" s="16"/>
      <c r="N351" s="16">
        <v>21</v>
      </c>
      <c r="O351" s="16">
        <v>21</v>
      </c>
      <c r="P351" s="16" t="s">
        <v>31</v>
      </c>
      <c r="Q351" s="16">
        <v>1</v>
      </c>
    </row>
    <row r="352" spans="2:17" ht="15.75" thickBot="1">
      <c r="B352" s="13" t="s">
        <v>60</v>
      </c>
      <c r="C352" s="16">
        <v>200</v>
      </c>
      <c r="D352" s="14" t="s">
        <v>33</v>
      </c>
      <c r="E352" s="16">
        <v>15</v>
      </c>
      <c r="F352" s="16" t="s">
        <v>31</v>
      </c>
      <c r="G352" s="16" t="s">
        <v>31</v>
      </c>
      <c r="H352" s="16">
        <v>14.33</v>
      </c>
      <c r="I352" s="16">
        <v>58.5</v>
      </c>
      <c r="J352" s="16" t="s">
        <v>31</v>
      </c>
      <c r="K352" s="16" t="s">
        <v>31</v>
      </c>
      <c r="L352" s="16" t="s">
        <v>31</v>
      </c>
      <c r="M352" s="16"/>
      <c r="N352" s="16">
        <v>0.3</v>
      </c>
      <c r="O352" s="16" t="s">
        <v>31</v>
      </c>
      <c r="P352" s="16" t="s">
        <v>31</v>
      </c>
      <c r="Q352" s="16">
        <v>0.045</v>
      </c>
    </row>
    <row r="353" spans="2:17" ht="45.75" thickBot="1">
      <c r="B353" s="13" t="s">
        <v>44</v>
      </c>
      <c r="C353" s="16">
        <v>60</v>
      </c>
      <c r="D353" s="14" t="s">
        <v>44</v>
      </c>
      <c r="E353" s="16">
        <v>60</v>
      </c>
      <c r="F353" s="16">
        <v>4.26</v>
      </c>
      <c r="G353" s="16">
        <v>0.66</v>
      </c>
      <c r="H353" s="16">
        <v>27.8</v>
      </c>
      <c r="I353" s="16">
        <v>137.4</v>
      </c>
      <c r="J353" s="16">
        <v>0.138</v>
      </c>
      <c r="K353" s="16" t="s">
        <v>31</v>
      </c>
      <c r="L353" s="16" t="s">
        <v>31</v>
      </c>
      <c r="M353" s="16">
        <v>0.6</v>
      </c>
      <c r="N353" s="16">
        <v>19.8</v>
      </c>
      <c r="O353" s="16">
        <v>78</v>
      </c>
      <c r="P353" s="16">
        <v>32.4</v>
      </c>
      <c r="Q353" s="16">
        <v>1.44</v>
      </c>
    </row>
    <row r="354" spans="2:17" ht="15.75" thickBot="1">
      <c r="B354" s="13" t="s">
        <v>45</v>
      </c>
      <c r="C354" s="16"/>
      <c r="D354" s="14"/>
      <c r="E354" s="16"/>
      <c r="F354" s="16">
        <f>SUM(F333:F353)</f>
        <v>32.879999999999995</v>
      </c>
      <c r="G354" s="16">
        <f>SUM(G334:G353)</f>
        <v>30.180000000000003</v>
      </c>
      <c r="H354" s="16">
        <f>SUM(H333:H353)</f>
        <v>103.77</v>
      </c>
      <c r="I354" s="16">
        <f>SUM(I333:I353)</f>
        <v>804</v>
      </c>
      <c r="J354" s="16">
        <f>SUM(J333:J353)</f>
        <v>0.48200000000000004</v>
      </c>
      <c r="K354" s="16">
        <f>SUM(K333:K353)</f>
        <v>30.8</v>
      </c>
      <c r="L354" s="16">
        <f>SUM(L340:L353)</f>
        <v>0.11000000000000001</v>
      </c>
      <c r="M354" s="16">
        <f>SUM(M333:M353)</f>
        <v>4.88</v>
      </c>
      <c r="N354" s="16">
        <f>SUM(N333:N353)</f>
        <v>214.7</v>
      </c>
      <c r="O354" s="16">
        <f>SUM(O333:O353)</f>
        <v>523.5</v>
      </c>
      <c r="P354" s="16">
        <f>SUM(P333:P353)</f>
        <v>173.40000000000003</v>
      </c>
      <c r="Q354" s="16">
        <f>SUM(Q333:Q353)</f>
        <v>8.259999999999998</v>
      </c>
    </row>
    <row r="355" spans="2:17" ht="15">
      <c r="B355" s="10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2:17" ht="15">
      <c r="B356" s="10" t="s">
        <v>119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2:17" ht="15">
      <c r="B357" s="10" t="s">
        <v>79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2:17" ht="15.75" thickBot="1">
      <c r="B358" s="10" t="s">
        <v>5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2:17" ht="30.75" thickBot="1">
      <c r="B359" s="11" t="s">
        <v>6</v>
      </c>
      <c r="C359" s="12" t="s">
        <v>8</v>
      </c>
      <c r="D359" s="23" t="s">
        <v>10</v>
      </c>
      <c r="E359" s="25"/>
      <c r="F359" s="32" t="s">
        <v>11</v>
      </c>
      <c r="G359" s="33"/>
      <c r="H359" s="34"/>
      <c r="I359" s="12" t="s">
        <v>12</v>
      </c>
      <c r="J359" s="23" t="s">
        <v>14</v>
      </c>
      <c r="K359" s="24"/>
      <c r="L359" s="24"/>
      <c r="M359" s="25"/>
      <c r="N359" s="23" t="s">
        <v>15</v>
      </c>
      <c r="O359" s="24"/>
      <c r="P359" s="24"/>
      <c r="Q359" s="25"/>
    </row>
    <row r="360" spans="2:17" ht="30.75" thickBot="1">
      <c r="B360" s="13" t="s">
        <v>7</v>
      </c>
      <c r="C360" s="14" t="s">
        <v>9</v>
      </c>
      <c r="D360" s="14" t="s">
        <v>16</v>
      </c>
      <c r="E360" s="14" t="s">
        <v>17</v>
      </c>
      <c r="F360" s="15" t="s">
        <v>18</v>
      </c>
      <c r="G360" s="15" t="s">
        <v>19</v>
      </c>
      <c r="H360" s="15" t="s">
        <v>20</v>
      </c>
      <c r="I360" s="14" t="s">
        <v>13</v>
      </c>
      <c r="J360" s="15" t="s">
        <v>21</v>
      </c>
      <c r="K360" s="15" t="s">
        <v>22</v>
      </c>
      <c r="L360" s="15" t="s">
        <v>23</v>
      </c>
      <c r="M360" s="15" t="s">
        <v>24</v>
      </c>
      <c r="N360" s="15" t="s">
        <v>25</v>
      </c>
      <c r="O360" s="15" t="s">
        <v>26</v>
      </c>
      <c r="P360" s="15" t="s">
        <v>27</v>
      </c>
      <c r="Q360" s="15" t="s">
        <v>28</v>
      </c>
    </row>
    <row r="361" spans="2:17" ht="15.75" thickBot="1">
      <c r="B361" s="26" t="s">
        <v>80</v>
      </c>
      <c r="C361" s="28">
        <v>150</v>
      </c>
      <c r="D361" s="14" t="s">
        <v>81</v>
      </c>
      <c r="E361" s="16">
        <v>110</v>
      </c>
      <c r="F361" s="16">
        <v>12.21</v>
      </c>
      <c r="G361" s="16">
        <v>15.4</v>
      </c>
      <c r="H361" s="16">
        <v>3.3</v>
      </c>
      <c r="I361" s="16">
        <v>206.94</v>
      </c>
      <c r="J361" s="16">
        <v>0.055</v>
      </c>
      <c r="K361" s="16">
        <v>0.55</v>
      </c>
      <c r="L361" s="16">
        <v>0.11</v>
      </c>
      <c r="M361" s="16"/>
      <c r="N361" s="16">
        <v>165</v>
      </c>
      <c r="O361" s="16">
        <v>238.7</v>
      </c>
      <c r="P361" s="16">
        <v>25.3</v>
      </c>
      <c r="Q361" s="16">
        <v>0.44</v>
      </c>
    </row>
    <row r="362" spans="2:17" ht="30.75" thickBot="1">
      <c r="B362" s="30"/>
      <c r="C362" s="31"/>
      <c r="D362" s="14" t="s">
        <v>30</v>
      </c>
      <c r="E362" s="16">
        <v>14</v>
      </c>
      <c r="F362" s="16">
        <v>1.316</v>
      </c>
      <c r="G362" s="16">
        <v>0.084</v>
      </c>
      <c r="H362" s="16">
        <v>9.8</v>
      </c>
      <c r="I362" s="16">
        <v>46.62</v>
      </c>
      <c r="J362" s="16">
        <v>0.0196</v>
      </c>
      <c r="K362" s="16" t="s">
        <v>31</v>
      </c>
      <c r="L362" s="16" t="s">
        <v>31</v>
      </c>
      <c r="M362" s="16"/>
      <c r="N362" s="16">
        <v>2.8</v>
      </c>
      <c r="O362" s="16">
        <v>11.76</v>
      </c>
      <c r="P362" s="16">
        <v>4.2</v>
      </c>
      <c r="Q362" s="16">
        <v>0.322</v>
      </c>
    </row>
    <row r="363" spans="2:17" ht="15.75" thickBot="1">
      <c r="B363" s="30"/>
      <c r="C363" s="31"/>
      <c r="D363" s="14" t="s">
        <v>82</v>
      </c>
      <c r="E363" s="16">
        <v>14</v>
      </c>
      <c r="F363" s="16">
        <v>1.554</v>
      </c>
      <c r="G363" s="16">
        <v>1.652</v>
      </c>
      <c r="H363" s="16">
        <v>0.07</v>
      </c>
      <c r="I363" s="16">
        <v>21.98</v>
      </c>
      <c r="J363" s="16">
        <v>0.0084</v>
      </c>
      <c r="K363" s="16" t="s">
        <v>31</v>
      </c>
      <c r="L363" s="16">
        <v>0.042</v>
      </c>
      <c r="M363" s="16"/>
      <c r="N363" s="16">
        <v>6.58</v>
      </c>
      <c r="O363" s="16">
        <v>21.98</v>
      </c>
      <c r="P363" s="16">
        <v>6.44</v>
      </c>
      <c r="Q363" s="16">
        <v>0.322</v>
      </c>
    </row>
    <row r="364" spans="2:17" ht="15.75" thickBot="1">
      <c r="B364" s="30"/>
      <c r="C364" s="31"/>
      <c r="D364" s="14" t="s">
        <v>33</v>
      </c>
      <c r="E364" s="16">
        <v>20</v>
      </c>
      <c r="F364" s="16" t="s">
        <v>31</v>
      </c>
      <c r="G364" s="16" t="s">
        <v>31</v>
      </c>
      <c r="H364" s="16">
        <v>19.11</v>
      </c>
      <c r="I364" s="16">
        <v>78</v>
      </c>
      <c r="J364" s="16" t="s">
        <v>31</v>
      </c>
      <c r="K364" s="16" t="s">
        <v>31</v>
      </c>
      <c r="L364" s="16" t="s">
        <v>31</v>
      </c>
      <c r="M364" s="16"/>
      <c r="N364" s="16">
        <v>0.4</v>
      </c>
      <c r="O364" s="16" t="s">
        <v>31</v>
      </c>
      <c r="P364" s="16" t="s">
        <v>31</v>
      </c>
      <c r="Q364" s="16">
        <v>0.06</v>
      </c>
    </row>
    <row r="365" spans="2:17" ht="30.75" thickBot="1">
      <c r="B365" s="27"/>
      <c r="C365" s="29"/>
      <c r="D365" s="14" t="s">
        <v>34</v>
      </c>
      <c r="E365" s="16">
        <v>3</v>
      </c>
      <c r="F365" s="16" t="s">
        <v>31</v>
      </c>
      <c r="G365" s="16">
        <v>2.355</v>
      </c>
      <c r="H365" s="16">
        <v>0.015</v>
      </c>
      <c r="I365" s="16">
        <v>22.02</v>
      </c>
      <c r="J365" s="16" t="s">
        <v>31</v>
      </c>
      <c r="K365" s="16" t="s">
        <v>31</v>
      </c>
      <c r="L365" s="16">
        <v>0.015</v>
      </c>
      <c r="M365" s="16">
        <v>0.063</v>
      </c>
      <c r="N365" s="16">
        <v>0.66</v>
      </c>
      <c r="O365" s="16">
        <v>0.57</v>
      </c>
      <c r="P365" s="16">
        <v>0.09</v>
      </c>
      <c r="Q365" s="16">
        <v>0.006</v>
      </c>
    </row>
    <row r="366" spans="2:17" ht="15.75" thickBot="1">
      <c r="B366" s="17" t="s">
        <v>38</v>
      </c>
      <c r="C366" s="28">
        <v>200</v>
      </c>
      <c r="D366" s="14" t="s">
        <v>32</v>
      </c>
      <c r="E366" s="16">
        <v>200</v>
      </c>
      <c r="F366" s="16">
        <v>5.21</v>
      </c>
      <c r="G366" s="16">
        <v>6.52</v>
      </c>
      <c r="H366" s="16">
        <v>8.38</v>
      </c>
      <c r="I366" s="16">
        <v>115.4</v>
      </c>
      <c r="J366" s="16">
        <v>0.04</v>
      </c>
      <c r="K366" s="16">
        <v>1.2</v>
      </c>
      <c r="L366" s="16">
        <v>0.04</v>
      </c>
      <c r="M366" s="16">
        <v>0.4</v>
      </c>
      <c r="N366" s="16">
        <v>241.4</v>
      </c>
      <c r="O366" s="16">
        <v>181.5</v>
      </c>
      <c r="P366" s="16">
        <v>27.9</v>
      </c>
      <c r="Q366" s="16">
        <v>0.2</v>
      </c>
    </row>
    <row r="367" spans="2:17" ht="15.75" thickBot="1">
      <c r="B367" s="17" t="s">
        <v>39</v>
      </c>
      <c r="C367" s="31"/>
      <c r="D367" s="14" t="s">
        <v>33</v>
      </c>
      <c r="E367" s="16">
        <v>14</v>
      </c>
      <c r="F367" s="16" t="s">
        <v>31</v>
      </c>
      <c r="G367" s="16" t="s">
        <v>31</v>
      </c>
      <c r="H367" s="16">
        <v>12.7</v>
      </c>
      <c r="I367" s="16">
        <v>51.87</v>
      </c>
      <c r="J367" s="16" t="s">
        <v>31</v>
      </c>
      <c r="K367" s="16" t="s">
        <v>31</v>
      </c>
      <c r="L367" s="16" t="s">
        <v>31</v>
      </c>
      <c r="M367" s="16"/>
      <c r="N367" s="16">
        <v>0.27</v>
      </c>
      <c r="O367" s="16" t="s">
        <v>31</v>
      </c>
      <c r="P367" s="16" t="s">
        <v>31</v>
      </c>
      <c r="Q367" s="16">
        <v>0.03</v>
      </c>
    </row>
    <row r="368" spans="2:17" ht="15">
      <c r="B368" s="17" t="s">
        <v>40</v>
      </c>
      <c r="C368" s="31"/>
      <c r="D368" s="18" t="s">
        <v>41</v>
      </c>
      <c r="E368" s="28">
        <v>1</v>
      </c>
      <c r="F368" s="28" t="s">
        <v>31</v>
      </c>
      <c r="G368" s="28" t="s">
        <v>31</v>
      </c>
      <c r="H368" s="28" t="s">
        <v>31</v>
      </c>
      <c r="I368" s="28" t="s">
        <v>31</v>
      </c>
      <c r="J368" s="28" t="s">
        <v>31</v>
      </c>
      <c r="K368" s="28" t="s">
        <v>31</v>
      </c>
      <c r="L368" s="28" t="s">
        <v>31</v>
      </c>
      <c r="M368" s="28"/>
      <c r="N368" s="28" t="s">
        <v>31</v>
      </c>
      <c r="O368" s="28" t="s">
        <v>31</v>
      </c>
      <c r="P368" s="28" t="s">
        <v>31</v>
      </c>
      <c r="Q368" s="28" t="s">
        <v>31</v>
      </c>
    </row>
    <row r="369" spans="2:17" ht="15.75" thickBot="1">
      <c r="B369" s="19"/>
      <c r="C369" s="29"/>
      <c r="D369" s="14" t="s">
        <v>42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2:17" ht="45.75" thickBot="1">
      <c r="B370" s="26" t="s">
        <v>43</v>
      </c>
      <c r="C370" s="28">
        <v>33</v>
      </c>
      <c r="D370" s="14" t="s">
        <v>44</v>
      </c>
      <c r="E370" s="16">
        <v>30</v>
      </c>
      <c r="F370" s="16">
        <v>2.01</v>
      </c>
      <c r="G370" s="16">
        <v>0.21</v>
      </c>
      <c r="H370" s="16">
        <v>15.09</v>
      </c>
      <c r="I370" s="16">
        <v>72</v>
      </c>
      <c r="J370" s="16">
        <v>0.069</v>
      </c>
      <c r="K370" s="16" t="s">
        <v>31</v>
      </c>
      <c r="L370" s="16" t="s">
        <v>31</v>
      </c>
      <c r="M370" s="16">
        <v>0.3</v>
      </c>
      <c r="N370" s="16">
        <v>9.9</v>
      </c>
      <c r="O370" s="16">
        <v>39</v>
      </c>
      <c r="P370" s="16">
        <v>16.2</v>
      </c>
      <c r="Q370" s="16">
        <v>0.72</v>
      </c>
    </row>
    <row r="371" spans="2:17" ht="30.75" thickBot="1">
      <c r="B371" s="27"/>
      <c r="C371" s="29"/>
      <c r="D371" s="14" t="s">
        <v>34</v>
      </c>
      <c r="E371" s="16">
        <v>3</v>
      </c>
      <c r="F371" s="16">
        <v>0.01</v>
      </c>
      <c r="G371" s="16">
        <v>2.34</v>
      </c>
      <c r="H371" s="16">
        <v>0.02</v>
      </c>
      <c r="I371" s="16">
        <v>22.02</v>
      </c>
      <c r="J371" s="16" t="s">
        <v>31</v>
      </c>
      <c r="K371" s="16" t="s">
        <v>31</v>
      </c>
      <c r="L371" s="16">
        <v>0.015</v>
      </c>
      <c r="M371" s="16">
        <v>0.063</v>
      </c>
      <c r="N371" s="16">
        <v>0.66</v>
      </c>
      <c r="O371" s="16">
        <v>0.57</v>
      </c>
      <c r="P371" s="16">
        <v>0.09</v>
      </c>
      <c r="Q371" s="16">
        <v>0.006</v>
      </c>
    </row>
    <row r="372" spans="2:17" ht="15.75" thickBot="1">
      <c r="B372" s="13" t="s">
        <v>45</v>
      </c>
      <c r="C372" s="14"/>
      <c r="D372" s="14"/>
      <c r="E372" s="14"/>
      <c r="F372" s="16">
        <f>SUM(F361:F371)</f>
        <v>22.310000000000006</v>
      </c>
      <c r="G372" s="14">
        <f>SUM(G361:G371)</f>
        <v>28.561</v>
      </c>
      <c r="H372" s="16">
        <f>SUM(H362:H371)</f>
        <v>65.185</v>
      </c>
      <c r="I372" s="16">
        <f aca="true" t="shared" si="1" ref="I372:Q372">SUM(I361:I371)</f>
        <v>636.85</v>
      </c>
      <c r="J372" s="16">
        <f t="shared" si="1"/>
        <v>0.192</v>
      </c>
      <c r="K372" s="16">
        <f t="shared" si="1"/>
        <v>1.75</v>
      </c>
      <c r="L372" s="16">
        <f t="shared" si="1"/>
        <v>0.22199999999999998</v>
      </c>
      <c r="M372" s="16">
        <f t="shared" si="1"/>
        <v>0.8260000000000001</v>
      </c>
      <c r="N372" s="16">
        <f t="shared" si="1"/>
        <v>427.67</v>
      </c>
      <c r="O372" s="16">
        <f t="shared" si="1"/>
        <v>494.08</v>
      </c>
      <c r="P372" s="16">
        <f t="shared" si="1"/>
        <v>80.22</v>
      </c>
      <c r="Q372" s="16">
        <f t="shared" si="1"/>
        <v>2.106</v>
      </c>
    </row>
    <row r="373" spans="2:17" ht="15">
      <c r="B373" s="1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2:17" ht="15.75" thickBot="1">
      <c r="B374" s="10" t="s">
        <v>46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2:17" ht="30.75" thickBot="1">
      <c r="B375" s="11" t="s">
        <v>6</v>
      </c>
      <c r="C375" s="12" t="s">
        <v>8</v>
      </c>
      <c r="D375" s="23" t="s">
        <v>10</v>
      </c>
      <c r="E375" s="25"/>
      <c r="F375" s="32" t="s">
        <v>11</v>
      </c>
      <c r="G375" s="33"/>
      <c r="H375" s="34"/>
      <c r="I375" s="12" t="s">
        <v>12</v>
      </c>
      <c r="J375" s="23" t="s">
        <v>14</v>
      </c>
      <c r="K375" s="24"/>
      <c r="L375" s="24"/>
      <c r="M375" s="25"/>
      <c r="N375" s="23" t="s">
        <v>15</v>
      </c>
      <c r="O375" s="24"/>
      <c r="P375" s="24"/>
      <c r="Q375" s="25"/>
    </row>
    <row r="376" spans="2:17" ht="30.75" thickBot="1">
      <c r="B376" s="13" t="s">
        <v>7</v>
      </c>
      <c r="C376" s="14" t="s">
        <v>9</v>
      </c>
      <c r="D376" s="14" t="s">
        <v>16</v>
      </c>
      <c r="E376" s="14" t="s">
        <v>17</v>
      </c>
      <c r="F376" s="15" t="s">
        <v>18</v>
      </c>
      <c r="G376" s="15" t="s">
        <v>19</v>
      </c>
      <c r="H376" s="15" t="s">
        <v>20</v>
      </c>
      <c r="I376" s="14" t="s">
        <v>13</v>
      </c>
      <c r="J376" s="15" t="s">
        <v>21</v>
      </c>
      <c r="K376" s="15" t="s">
        <v>22</v>
      </c>
      <c r="L376" s="15" t="s">
        <v>23</v>
      </c>
      <c r="M376" s="15" t="s">
        <v>24</v>
      </c>
      <c r="N376" s="15" t="s">
        <v>25</v>
      </c>
      <c r="O376" s="15" t="s">
        <v>26</v>
      </c>
      <c r="P376" s="15" t="s">
        <v>27</v>
      </c>
      <c r="Q376" s="15" t="s">
        <v>28</v>
      </c>
    </row>
    <row r="377" spans="2:17" ht="15.75" thickBot="1">
      <c r="B377" s="17" t="s">
        <v>35</v>
      </c>
      <c r="C377" s="28">
        <v>100</v>
      </c>
      <c r="D377" s="14" t="s">
        <v>37</v>
      </c>
      <c r="E377" s="16">
        <v>100</v>
      </c>
      <c r="F377" s="16">
        <v>0.9</v>
      </c>
      <c r="G377" s="16" t="s">
        <v>31</v>
      </c>
      <c r="H377" s="16">
        <v>5.7</v>
      </c>
      <c r="I377" s="16">
        <v>27</v>
      </c>
      <c r="J377" s="16">
        <v>0.05</v>
      </c>
      <c r="K377" s="16">
        <v>4</v>
      </c>
      <c r="L377" s="16" t="s">
        <v>31</v>
      </c>
      <c r="M377" s="16">
        <v>1.5</v>
      </c>
      <c r="N377" s="16">
        <v>41</v>
      </c>
      <c r="O377" s="16">
        <v>44</v>
      </c>
      <c r="P377" s="16">
        <v>30</v>
      </c>
      <c r="Q377" s="16">
        <v>0.1</v>
      </c>
    </row>
    <row r="378" spans="2:17" ht="30.75" thickBot="1">
      <c r="B378" s="13" t="s">
        <v>36</v>
      </c>
      <c r="C378" s="29"/>
      <c r="D378" s="14" t="s">
        <v>47</v>
      </c>
      <c r="E378" s="16">
        <v>10</v>
      </c>
      <c r="F378" s="16" t="s">
        <v>31</v>
      </c>
      <c r="G378" s="16">
        <v>9.4</v>
      </c>
      <c r="H378" s="16" t="s">
        <v>31</v>
      </c>
      <c r="I378" s="16">
        <v>87.2</v>
      </c>
      <c r="J378" s="16" t="s">
        <v>31</v>
      </c>
      <c r="K378" s="16" t="s">
        <v>31</v>
      </c>
      <c r="L378" s="16" t="s">
        <v>31</v>
      </c>
      <c r="M378" s="16">
        <v>3.2</v>
      </c>
      <c r="N378" s="16" t="s">
        <v>31</v>
      </c>
      <c r="O378" s="16" t="s">
        <v>31</v>
      </c>
      <c r="P378" s="16" t="s">
        <v>31</v>
      </c>
      <c r="Q378" s="16" t="s">
        <v>31</v>
      </c>
    </row>
    <row r="379" spans="2:17" ht="15.75" thickBot="1">
      <c r="B379" s="17" t="s">
        <v>102</v>
      </c>
      <c r="C379" s="28">
        <v>250</v>
      </c>
      <c r="D379" s="14" t="s">
        <v>51</v>
      </c>
      <c r="E379" s="16">
        <v>60</v>
      </c>
      <c r="F379" s="16">
        <v>0.7</v>
      </c>
      <c r="G379" s="16" t="s">
        <v>31</v>
      </c>
      <c r="H379" s="16">
        <v>2.5</v>
      </c>
      <c r="I379" s="16">
        <v>15</v>
      </c>
      <c r="J379" s="16">
        <v>0.03</v>
      </c>
      <c r="K379" s="16">
        <v>24</v>
      </c>
      <c r="L379" s="16" t="s">
        <v>31</v>
      </c>
      <c r="M379" s="16"/>
      <c r="N379" s="16">
        <v>22.8</v>
      </c>
      <c r="O379" s="16">
        <v>15</v>
      </c>
      <c r="P379" s="16">
        <v>7.8</v>
      </c>
      <c r="Q379" s="16">
        <v>0.48</v>
      </c>
    </row>
    <row r="380" spans="2:17" ht="15.75" thickBot="1">
      <c r="B380" s="17" t="s">
        <v>49</v>
      </c>
      <c r="C380" s="31"/>
      <c r="D380" s="14" t="s">
        <v>52</v>
      </c>
      <c r="E380" s="16">
        <v>60</v>
      </c>
      <c r="F380" s="16">
        <v>0.7</v>
      </c>
      <c r="G380" s="16" t="s">
        <v>31</v>
      </c>
      <c r="H380" s="16">
        <v>8.4</v>
      </c>
      <c r="I380" s="16">
        <v>37.2</v>
      </c>
      <c r="J380" s="16">
        <v>0.05</v>
      </c>
      <c r="K380" s="16">
        <v>4.2</v>
      </c>
      <c r="L380" s="16" t="s">
        <v>31</v>
      </c>
      <c r="M380" s="16">
        <v>0.06</v>
      </c>
      <c r="N380" s="16">
        <v>4.2</v>
      </c>
      <c r="O380" s="16">
        <v>24</v>
      </c>
      <c r="P380" s="16">
        <v>9.6</v>
      </c>
      <c r="Q380" s="16">
        <v>0.36</v>
      </c>
    </row>
    <row r="381" spans="2:17" ht="15.75" thickBot="1">
      <c r="B381" s="17" t="s">
        <v>50</v>
      </c>
      <c r="C381" s="31"/>
      <c r="D381" s="14" t="s">
        <v>37</v>
      </c>
      <c r="E381" s="16">
        <v>10</v>
      </c>
      <c r="F381" s="16">
        <v>0.1</v>
      </c>
      <c r="G381" s="16" t="s">
        <v>31</v>
      </c>
      <c r="H381" s="16">
        <v>0.6</v>
      </c>
      <c r="I381" s="16">
        <v>2.9</v>
      </c>
      <c r="J381" s="16">
        <v>0.005</v>
      </c>
      <c r="K381" s="16">
        <v>0.4</v>
      </c>
      <c r="L381" s="16" t="s">
        <v>31</v>
      </c>
      <c r="M381" s="16">
        <v>0.15</v>
      </c>
      <c r="N381" s="16">
        <v>34.9</v>
      </c>
      <c r="O381" s="16">
        <v>37.4</v>
      </c>
      <c r="P381" s="16">
        <v>25.5</v>
      </c>
      <c r="Q381" s="16">
        <v>0.085</v>
      </c>
    </row>
    <row r="382" spans="2:17" ht="15.75" thickBot="1">
      <c r="B382" s="20"/>
      <c r="C382" s="31"/>
      <c r="D382" s="14" t="s">
        <v>53</v>
      </c>
      <c r="E382" s="16">
        <v>5</v>
      </c>
      <c r="F382" s="16">
        <v>0.12</v>
      </c>
      <c r="G382" s="16" t="s">
        <v>31</v>
      </c>
      <c r="H382" s="16">
        <v>0.4</v>
      </c>
      <c r="I382" s="16">
        <v>2.1</v>
      </c>
      <c r="J382" s="16">
        <v>0.003</v>
      </c>
      <c r="K382" s="16">
        <v>0.45</v>
      </c>
      <c r="L382" s="16" t="s">
        <v>31</v>
      </c>
      <c r="M382" s="16"/>
      <c r="N382" s="16">
        <v>1.4</v>
      </c>
      <c r="O382" s="16">
        <v>2.6</v>
      </c>
      <c r="P382" s="16">
        <v>0.65</v>
      </c>
      <c r="Q382" s="16">
        <v>0.035</v>
      </c>
    </row>
    <row r="383" spans="2:17" ht="30.75" thickBot="1">
      <c r="B383" s="20"/>
      <c r="C383" s="31"/>
      <c r="D383" s="14" t="s">
        <v>34</v>
      </c>
      <c r="E383" s="16">
        <v>5</v>
      </c>
      <c r="F383" s="16">
        <v>0.02</v>
      </c>
      <c r="G383" s="16">
        <v>3.9</v>
      </c>
      <c r="H383" s="16">
        <v>0.03</v>
      </c>
      <c r="I383" s="16">
        <v>36.7</v>
      </c>
      <c r="J383" s="16" t="s">
        <v>31</v>
      </c>
      <c r="K383" s="16" t="s">
        <v>31</v>
      </c>
      <c r="L383" s="16">
        <v>0.025</v>
      </c>
      <c r="M383" s="16">
        <v>0.105</v>
      </c>
      <c r="N383" s="16">
        <v>1.1</v>
      </c>
      <c r="O383" s="16">
        <v>0.95</v>
      </c>
      <c r="P383" s="16">
        <v>0.15</v>
      </c>
      <c r="Q383" s="16">
        <v>0.01</v>
      </c>
    </row>
    <row r="384" spans="2:17" ht="15.75" thickBot="1">
      <c r="B384" s="19"/>
      <c r="C384" s="29"/>
      <c r="D384" s="14" t="s">
        <v>54</v>
      </c>
      <c r="E384" s="16">
        <v>5</v>
      </c>
      <c r="F384" s="16">
        <v>0.1</v>
      </c>
      <c r="G384" s="16" t="s">
        <v>31</v>
      </c>
      <c r="H384" s="16">
        <v>0.6</v>
      </c>
      <c r="I384" s="16">
        <v>3.1</v>
      </c>
      <c r="J384" s="16">
        <v>0.003</v>
      </c>
      <c r="K384" s="16">
        <v>1.3</v>
      </c>
      <c r="L384" s="16" t="s">
        <v>31</v>
      </c>
      <c r="M384" s="16"/>
      <c r="N384" s="16">
        <v>1</v>
      </c>
      <c r="O384" s="16">
        <v>3.5</v>
      </c>
      <c r="P384" s="16" t="s">
        <v>31</v>
      </c>
      <c r="Q384" s="16">
        <v>0.1</v>
      </c>
    </row>
    <row r="385" spans="2:17" ht="15.75" thickBot="1">
      <c r="B385" s="13" t="s">
        <v>103</v>
      </c>
      <c r="C385" s="16">
        <v>50</v>
      </c>
      <c r="D385" s="14" t="s">
        <v>103</v>
      </c>
      <c r="E385" s="16">
        <v>50</v>
      </c>
      <c r="F385" s="16">
        <v>5.2</v>
      </c>
      <c r="G385" s="16">
        <v>7</v>
      </c>
      <c r="H385" s="16">
        <v>0.55</v>
      </c>
      <c r="I385" s="16">
        <v>88</v>
      </c>
      <c r="J385" s="16" t="s">
        <v>31</v>
      </c>
      <c r="K385" s="16" t="s">
        <v>31</v>
      </c>
      <c r="L385" s="16" t="s">
        <v>31</v>
      </c>
      <c r="M385" s="16"/>
      <c r="N385" s="16"/>
      <c r="O385" s="16"/>
      <c r="P385" s="16"/>
      <c r="Q385" s="16"/>
    </row>
    <row r="386" spans="2:17" ht="15.75" thickBot="1">
      <c r="B386" s="26" t="s">
        <v>58</v>
      </c>
      <c r="C386" s="28">
        <v>150</v>
      </c>
      <c r="D386" s="14" t="s">
        <v>59</v>
      </c>
      <c r="E386" s="16">
        <v>60</v>
      </c>
      <c r="F386" s="16">
        <v>5.6</v>
      </c>
      <c r="G386" s="16">
        <v>0.5</v>
      </c>
      <c r="H386" s="16">
        <v>42.5</v>
      </c>
      <c r="I386" s="16">
        <v>201.6</v>
      </c>
      <c r="J386" s="16">
        <v>0.1</v>
      </c>
      <c r="K386" s="16" t="s">
        <v>31</v>
      </c>
      <c r="L386" s="16" t="s">
        <v>31</v>
      </c>
      <c r="M386" s="16"/>
      <c r="N386" s="16">
        <v>10.8</v>
      </c>
      <c r="O386" s="16">
        <v>52.2</v>
      </c>
      <c r="P386" s="16">
        <v>9.6</v>
      </c>
      <c r="Q386" s="16">
        <v>0.72</v>
      </c>
    </row>
    <row r="387" spans="2:17" ht="30.75" thickBot="1">
      <c r="B387" s="27"/>
      <c r="C387" s="29"/>
      <c r="D387" s="14" t="s">
        <v>34</v>
      </c>
      <c r="E387" s="16">
        <v>10</v>
      </c>
      <c r="F387" s="16">
        <v>0.04</v>
      </c>
      <c r="G387" s="16">
        <v>7.85</v>
      </c>
      <c r="H387" s="16">
        <v>0.05</v>
      </c>
      <c r="I387" s="16">
        <v>73.4</v>
      </c>
      <c r="J387" s="16" t="s">
        <v>31</v>
      </c>
      <c r="K387" s="16" t="s">
        <v>31</v>
      </c>
      <c r="L387" s="16">
        <v>0.05</v>
      </c>
      <c r="M387" s="16">
        <v>0.21</v>
      </c>
      <c r="N387" s="16">
        <v>2.2</v>
      </c>
      <c r="O387" s="16">
        <v>1.9</v>
      </c>
      <c r="P387" s="16">
        <v>0.3</v>
      </c>
      <c r="Q387" s="16">
        <v>0.02</v>
      </c>
    </row>
    <row r="388" spans="2:17" ht="15.75" thickBot="1">
      <c r="B388" s="13" t="s">
        <v>60</v>
      </c>
      <c r="C388" s="16">
        <v>200</v>
      </c>
      <c r="D388" s="14" t="s">
        <v>33</v>
      </c>
      <c r="E388" s="16">
        <v>15</v>
      </c>
      <c r="F388" s="16" t="s">
        <v>31</v>
      </c>
      <c r="G388" s="16" t="s">
        <v>31</v>
      </c>
      <c r="H388" s="16">
        <v>14.33</v>
      </c>
      <c r="I388" s="16">
        <v>58.5</v>
      </c>
      <c r="J388" s="16" t="s">
        <v>31</v>
      </c>
      <c r="K388" s="16" t="s">
        <v>31</v>
      </c>
      <c r="L388" s="16" t="s">
        <v>31</v>
      </c>
      <c r="M388" s="16"/>
      <c r="N388" s="16">
        <v>0.3</v>
      </c>
      <c r="O388" s="16" t="s">
        <v>31</v>
      </c>
      <c r="P388" s="16" t="s">
        <v>31</v>
      </c>
      <c r="Q388" s="16">
        <v>0.045</v>
      </c>
    </row>
    <row r="389" spans="2:17" ht="45.75" thickBot="1">
      <c r="B389" s="13" t="s">
        <v>44</v>
      </c>
      <c r="C389" s="16">
        <v>60</v>
      </c>
      <c r="D389" s="14" t="s">
        <v>44</v>
      </c>
      <c r="E389" s="16">
        <v>60</v>
      </c>
      <c r="F389" s="16">
        <v>4.26</v>
      </c>
      <c r="G389" s="16">
        <v>0.66</v>
      </c>
      <c r="H389" s="16">
        <v>27.8</v>
      </c>
      <c r="I389" s="16">
        <v>137.4</v>
      </c>
      <c r="J389" s="16">
        <v>0.138</v>
      </c>
      <c r="K389" s="16" t="s">
        <v>31</v>
      </c>
      <c r="L389" s="16" t="s">
        <v>31</v>
      </c>
      <c r="M389" s="16">
        <v>0.6</v>
      </c>
      <c r="N389" s="16">
        <v>19.8</v>
      </c>
      <c r="O389" s="16">
        <v>78</v>
      </c>
      <c r="P389" s="16">
        <v>32.4</v>
      </c>
      <c r="Q389" s="16">
        <v>1.44</v>
      </c>
    </row>
    <row r="390" spans="2:17" ht="15.75" thickBot="1">
      <c r="B390" s="13" t="s">
        <v>45</v>
      </c>
      <c r="C390" s="14"/>
      <c r="D390" s="14"/>
      <c r="E390" s="16"/>
      <c r="F390" s="16">
        <v>17.74</v>
      </c>
      <c r="G390" s="16">
        <v>29.31</v>
      </c>
      <c r="H390" s="16">
        <v>103.46</v>
      </c>
      <c r="I390" s="16">
        <v>770.1</v>
      </c>
      <c r="J390" s="16">
        <v>0.376</v>
      </c>
      <c r="K390" s="16">
        <v>33.9</v>
      </c>
      <c r="L390" s="16">
        <v>0.075</v>
      </c>
      <c r="M390" s="16">
        <f>SUM(M377:M389)</f>
        <v>5.825</v>
      </c>
      <c r="N390" s="16">
        <v>139.5</v>
      </c>
      <c r="O390" s="16">
        <v>259.55</v>
      </c>
      <c r="P390" s="16">
        <v>116</v>
      </c>
      <c r="Q390" s="16">
        <v>3.31</v>
      </c>
    </row>
    <row r="391" spans="2:17" ht="15">
      <c r="B391" s="10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2:17" ht="15">
      <c r="B392" s="10" t="s">
        <v>120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2:17" ht="15">
      <c r="B393" s="10" t="s">
        <v>121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2:17" ht="15.75" thickBot="1">
      <c r="B394" s="10" t="s">
        <v>5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2:17" ht="30.75" thickBot="1">
      <c r="B395" s="11" t="s">
        <v>6</v>
      </c>
      <c r="C395" s="12" t="s">
        <v>8</v>
      </c>
      <c r="D395" s="23" t="s">
        <v>10</v>
      </c>
      <c r="E395" s="25"/>
      <c r="F395" s="32" t="s">
        <v>11</v>
      </c>
      <c r="G395" s="33"/>
      <c r="H395" s="34"/>
      <c r="I395" s="12" t="s">
        <v>12</v>
      </c>
      <c r="J395" s="23" t="s">
        <v>14</v>
      </c>
      <c r="K395" s="24"/>
      <c r="L395" s="24"/>
      <c r="M395" s="25"/>
      <c r="N395" s="23" t="s">
        <v>15</v>
      </c>
      <c r="O395" s="24"/>
      <c r="P395" s="24"/>
      <c r="Q395" s="25"/>
    </row>
    <row r="396" spans="2:17" ht="30.75" thickBot="1">
      <c r="B396" s="13" t="s">
        <v>7</v>
      </c>
      <c r="C396" s="14" t="s">
        <v>9</v>
      </c>
      <c r="D396" s="14" t="s">
        <v>16</v>
      </c>
      <c r="E396" s="14" t="s">
        <v>17</v>
      </c>
      <c r="F396" s="15" t="s">
        <v>18</v>
      </c>
      <c r="G396" s="15" t="s">
        <v>19</v>
      </c>
      <c r="H396" s="15" t="s">
        <v>20</v>
      </c>
      <c r="I396" s="14" t="s">
        <v>13</v>
      </c>
      <c r="J396" s="15" t="s">
        <v>21</v>
      </c>
      <c r="K396" s="15" t="s">
        <v>22</v>
      </c>
      <c r="L396" s="15" t="s">
        <v>23</v>
      </c>
      <c r="M396" s="15" t="s">
        <v>24</v>
      </c>
      <c r="N396" s="15" t="s">
        <v>25</v>
      </c>
      <c r="O396" s="15" t="s">
        <v>26</v>
      </c>
      <c r="P396" s="15" t="s">
        <v>27</v>
      </c>
      <c r="Q396" s="15" t="s">
        <v>28</v>
      </c>
    </row>
    <row r="397" spans="2:17" ht="15.75" thickBot="1">
      <c r="B397" s="26" t="s">
        <v>100</v>
      </c>
      <c r="C397" s="28">
        <v>200</v>
      </c>
      <c r="D397" s="14" t="s">
        <v>101</v>
      </c>
      <c r="E397" s="16">
        <v>40</v>
      </c>
      <c r="F397" s="16">
        <v>4.2</v>
      </c>
      <c r="G397" s="16">
        <v>0.92</v>
      </c>
      <c r="H397" s="16">
        <v>25.44</v>
      </c>
      <c r="I397" s="16">
        <v>130</v>
      </c>
      <c r="J397" s="16">
        <v>0.212</v>
      </c>
      <c r="K397" s="16" t="s">
        <v>31</v>
      </c>
      <c r="L397" s="16" t="s">
        <v>31</v>
      </c>
      <c r="M397" s="16"/>
      <c r="N397" s="16">
        <v>28</v>
      </c>
      <c r="O397" s="16">
        <v>119.2</v>
      </c>
      <c r="P397" s="16">
        <v>39.2</v>
      </c>
      <c r="Q397" s="16">
        <v>3.2</v>
      </c>
    </row>
    <row r="398" spans="2:17" ht="15.75" thickBot="1">
      <c r="B398" s="30"/>
      <c r="C398" s="31"/>
      <c r="D398" s="14" t="s">
        <v>32</v>
      </c>
      <c r="E398" s="16">
        <v>120</v>
      </c>
      <c r="F398" s="16">
        <v>3.36</v>
      </c>
      <c r="G398" s="16">
        <v>4.2</v>
      </c>
      <c r="H398" s="16">
        <v>5.4</v>
      </c>
      <c r="I398" s="16">
        <v>74.4</v>
      </c>
      <c r="J398" s="16">
        <v>0.024</v>
      </c>
      <c r="K398" s="16">
        <v>0.72</v>
      </c>
      <c r="L398" s="16">
        <v>0.24</v>
      </c>
      <c r="M398" s="16">
        <v>0.24</v>
      </c>
      <c r="N398" s="16">
        <v>145.2</v>
      </c>
      <c r="O398" s="16">
        <v>109.2</v>
      </c>
      <c r="P398" s="16">
        <v>16.8</v>
      </c>
      <c r="Q398" s="16">
        <v>0.12</v>
      </c>
    </row>
    <row r="399" spans="2:17" ht="15.75" thickBot="1">
      <c r="B399" s="30"/>
      <c r="C399" s="31"/>
      <c r="D399" s="14" t="s">
        <v>33</v>
      </c>
      <c r="E399" s="16">
        <v>10</v>
      </c>
      <c r="F399" s="16" t="s">
        <v>31</v>
      </c>
      <c r="G399" s="16" t="s">
        <v>31</v>
      </c>
      <c r="H399" s="16">
        <v>9.55</v>
      </c>
      <c r="I399" s="16">
        <v>39</v>
      </c>
      <c r="J399" s="16" t="s">
        <v>31</v>
      </c>
      <c r="K399" s="16" t="s">
        <v>31</v>
      </c>
      <c r="L399" s="16" t="s">
        <v>31</v>
      </c>
      <c r="M399" s="16"/>
      <c r="N399" s="16">
        <v>0.2</v>
      </c>
      <c r="O399" s="16" t="s">
        <v>31</v>
      </c>
      <c r="P399" s="16" t="s">
        <v>31</v>
      </c>
      <c r="Q399" s="16">
        <v>0.03</v>
      </c>
    </row>
    <row r="400" spans="2:17" ht="30.75" thickBot="1">
      <c r="B400" s="27"/>
      <c r="C400" s="29"/>
      <c r="D400" s="14" t="s">
        <v>34</v>
      </c>
      <c r="E400" s="16">
        <v>4</v>
      </c>
      <c r="F400" s="16">
        <v>0.02</v>
      </c>
      <c r="G400" s="16">
        <v>3.12</v>
      </c>
      <c r="H400" s="16">
        <v>0.02</v>
      </c>
      <c r="I400" s="16">
        <v>29.36</v>
      </c>
      <c r="J400" s="16" t="s">
        <v>31</v>
      </c>
      <c r="K400" s="16" t="s">
        <v>31</v>
      </c>
      <c r="L400" s="16">
        <v>0.02</v>
      </c>
      <c r="M400" s="16">
        <v>0.084</v>
      </c>
      <c r="N400" s="16">
        <v>0.88</v>
      </c>
      <c r="O400" s="16">
        <v>0.76</v>
      </c>
      <c r="P400" s="16">
        <v>0.12</v>
      </c>
      <c r="Q400" s="16">
        <v>0.008</v>
      </c>
    </row>
    <row r="401" spans="2:17" ht="30.75" thickBot="1">
      <c r="B401" s="17" t="s">
        <v>94</v>
      </c>
      <c r="C401" s="28">
        <v>100</v>
      </c>
      <c r="D401" s="14" t="s">
        <v>96</v>
      </c>
      <c r="E401" s="16">
        <v>100</v>
      </c>
      <c r="F401" s="16">
        <v>0.8</v>
      </c>
      <c r="G401" s="16" t="s">
        <v>31</v>
      </c>
      <c r="H401" s="16">
        <v>7.7</v>
      </c>
      <c r="I401" s="16">
        <v>35</v>
      </c>
      <c r="J401" s="16">
        <v>0.02</v>
      </c>
      <c r="K401" s="16">
        <v>8</v>
      </c>
      <c r="L401" s="16" t="s">
        <v>31</v>
      </c>
      <c r="M401" s="16"/>
      <c r="N401" s="16">
        <v>30</v>
      </c>
      <c r="O401" s="16">
        <v>34</v>
      </c>
      <c r="P401" s="16">
        <v>36</v>
      </c>
      <c r="Q401" s="16">
        <v>1.1</v>
      </c>
    </row>
    <row r="402" spans="2:17" ht="30.75" thickBot="1">
      <c r="B402" s="13" t="s">
        <v>95</v>
      </c>
      <c r="C402" s="29"/>
      <c r="D402" s="14" t="s">
        <v>68</v>
      </c>
      <c r="E402" s="16">
        <v>10</v>
      </c>
      <c r="F402" s="16" t="s">
        <v>31</v>
      </c>
      <c r="G402" s="16">
        <v>9.4</v>
      </c>
      <c r="H402" s="16" t="s">
        <v>31</v>
      </c>
      <c r="I402" s="16">
        <v>87.2</v>
      </c>
      <c r="J402" s="16" t="s">
        <v>31</v>
      </c>
      <c r="K402" s="16" t="s">
        <v>31</v>
      </c>
      <c r="L402" s="16" t="s">
        <v>31</v>
      </c>
      <c r="M402" s="16">
        <v>3.2</v>
      </c>
      <c r="N402" s="16" t="s">
        <v>31</v>
      </c>
      <c r="O402" s="16" t="s">
        <v>31</v>
      </c>
      <c r="P402" s="16" t="s">
        <v>31</v>
      </c>
      <c r="Q402" s="16" t="s">
        <v>31</v>
      </c>
    </row>
    <row r="403" spans="2:17" ht="15.75" thickBot="1">
      <c r="B403" s="17" t="s">
        <v>127</v>
      </c>
      <c r="C403" s="28">
        <v>200</v>
      </c>
      <c r="D403" s="14" t="s">
        <v>32</v>
      </c>
      <c r="E403" s="16">
        <v>200</v>
      </c>
      <c r="F403" s="16">
        <v>3.92</v>
      </c>
      <c r="G403" s="16">
        <v>4.9</v>
      </c>
      <c r="H403" s="16">
        <v>6.3</v>
      </c>
      <c r="I403" s="16">
        <v>86.8</v>
      </c>
      <c r="J403" s="16">
        <v>0.03</v>
      </c>
      <c r="K403" s="16">
        <v>0.9</v>
      </c>
      <c r="L403" s="16">
        <v>0.03</v>
      </c>
      <c r="M403" s="16">
        <v>0.4</v>
      </c>
      <c r="N403" s="16">
        <v>181.5</v>
      </c>
      <c r="O403" s="16">
        <v>136.5</v>
      </c>
      <c r="P403" s="16">
        <v>21</v>
      </c>
      <c r="Q403" s="16">
        <v>0.15</v>
      </c>
    </row>
    <row r="404" spans="2:17" ht="15.75" thickBot="1">
      <c r="B404" s="17"/>
      <c r="C404" s="31"/>
      <c r="D404" s="14" t="s">
        <v>33</v>
      </c>
      <c r="E404" s="16">
        <v>15</v>
      </c>
      <c r="F404" s="16" t="s">
        <v>31</v>
      </c>
      <c r="G404" s="16" t="s">
        <v>31</v>
      </c>
      <c r="H404" s="16">
        <v>14.33</v>
      </c>
      <c r="I404" s="16">
        <v>58.5</v>
      </c>
      <c r="J404" s="16" t="s">
        <v>31</v>
      </c>
      <c r="K404" s="16" t="s">
        <v>31</v>
      </c>
      <c r="L404" s="16" t="s">
        <v>31</v>
      </c>
      <c r="M404" s="16"/>
      <c r="N404" s="16">
        <v>0.3</v>
      </c>
      <c r="O404" s="16" t="s">
        <v>31</v>
      </c>
      <c r="P404" s="16" t="s">
        <v>31</v>
      </c>
      <c r="Q404" s="16">
        <v>0.045</v>
      </c>
    </row>
    <row r="405" spans="2:17" ht="15">
      <c r="B405" s="17"/>
      <c r="C405" s="31"/>
      <c r="D405" s="18" t="s">
        <v>128</v>
      </c>
      <c r="E405" s="28">
        <v>8</v>
      </c>
      <c r="F405" s="28" t="s">
        <v>31</v>
      </c>
      <c r="G405" s="28" t="s">
        <v>31</v>
      </c>
      <c r="H405" s="28" t="s">
        <v>31</v>
      </c>
      <c r="I405" s="28" t="s">
        <v>31</v>
      </c>
      <c r="J405" s="28" t="s">
        <v>31</v>
      </c>
      <c r="K405" s="28" t="s">
        <v>31</v>
      </c>
      <c r="L405" s="28" t="s">
        <v>31</v>
      </c>
      <c r="M405" s="28"/>
      <c r="N405" s="28" t="s">
        <v>31</v>
      </c>
      <c r="O405" s="28" t="s">
        <v>31</v>
      </c>
      <c r="P405" s="28" t="s">
        <v>31</v>
      </c>
      <c r="Q405" s="28" t="s">
        <v>31</v>
      </c>
    </row>
    <row r="406" spans="2:17" ht="15.75" thickBot="1">
      <c r="B406" s="19"/>
      <c r="C406" s="29"/>
      <c r="D406" s="14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2:17" ht="45.75" thickBot="1">
      <c r="B407" s="26" t="s">
        <v>65</v>
      </c>
      <c r="C407" s="28">
        <v>42</v>
      </c>
      <c r="D407" s="14" t="s">
        <v>44</v>
      </c>
      <c r="E407" s="16">
        <v>30</v>
      </c>
      <c r="F407" s="16">
        <v>2.01</v>
      </c>
      <c r="G407" s="16">
        <v>0.21</v>
      </c>
      <c r="H407" s="16">
        <v>15.09</v>
      </c>
      <c r="I407" s="16">
        <v>72</v>
      </c>
      <c r="J407" s="16">
        <v>0.069</v>
      </c>
      <c r="K407" s="16" t="s">
        <v>31</v>
      </c>
      <c r="L407" s="16" t="s">
        <v>31</v>
      </c>
      <c r="M407" s="16">
        <v>0.3</v>
      </c>
      <c r="N407" s="16">
        <v>9.9</v>
      </c>
      <c r="O407" s="16">
        <v>39</v>
      </c>
      <c r="P407" s="16">
        <v>16.2</v>
      </c>
      <c r="Q407" s="16">
        <v>0.72</v>
      </c>
    </row>
    <row r="408" spans="2:17" ht="30.75" thickBot="1">
      <c r="B408" s="30"/>
      <c r="C408" s="31"/>
      <c r="D408" s="14" t="s">
        <v>34</v>
      </c>
      <c r="E408" s="16">
        <v>3</v>
      </c>
      <c r="F408" s="16">
        <v>0.01</v>
      </c>
      <c r="G408" s="16">
        <v>2.34</v>
      </c>
      <c r="H408" s="16">
        <v>0.02</v>
      </c>
      <c r="I408" s="16">
        <v>22.02</v>
      </c>
      <c r="J408" s="16" t="s">
        <v>31</v>
      </c>
      <c r="K408" s="16" t="s">
        <v>31</v>
      </c>
      <c r="L408" s="16">
        <v>0.015</v>
      </c>
      <c r="M408" s="16">
        <v>0.063</v>
      </c>
      <c r="N408" s="16">
        <v>0.66</v>
      </c>
      <c r="O408" s="16">
        <v>0.57</v>
      </c>
      <c r="P408" s="16">
        <v>0.09</v>
      </c>
      <c r="Q408" s="16">
        <v>0.006</v>
      </c>
    </row>
    <row r="409" spans="2:17" ht="15.75" thickBot="1">
      <c r="B409" s="27"/>
      <c r="C409" s="29"/>
      <c r="D409" s="14" t="s">
        <v>66</v>
      </c>
      <c r="E409" s="16">
        <v>9</v>
      </c>
      <c r="F409" s="16">
        <v>2.46</v>
      </c>
      <c r="G409" s="16">
        <v>2.82</v>
      </c>
      <c r="H409" s="16">
        <v>0.23</v>
      </c>
      <c r="I409" s="16">
        <v>37.29</v>
      </c>
      <c r="J409" s="16">
        <v>0.003</v>
      </c>
      <c r="K409" s="16">
        <v>0.234</v>
      </c>
      <c r="L409" s="16">
        <v>0.017</v>
      </c>
      <c r="M409" s="16">
        <v>0.017</v>
      </c>
      <c r="N409" s="16">
        <v>86.13</v>
      </c>
      <c r="O409" s="16">
        <v>45</v>
      </c>
      <c r="P409" s="16" t="s">
        <v>31</v>
      </c>
      <c r="Q409" s="16" t="s">
        <v>31</v>
      </c>
    </row>
    <row r="410" spans="2:17" ht="15.75" thickBot="1">
      <c r="B410" s="13" t="s">
        <v>45</v>
      </c>
      <c r="C410" s="14"/>
      <c r="D410" s="14"/>
      <c r="E410" s="14"/>
      <c r="F410" s="16">
        <f>SUM(F397:F409)</f>
        <v>16.78</v>
      </c>
      <c r="G410" s="16">
        <f>SUM(G397:G409)</f>
        <v>27.91</v>
      </c>
      <c r="H410" s="16">
        <f>SUM(H397:H409)</f>
        <v>84.08000000000001</v>
      </c>
      <c r="I410" s="16">
        <f>SUM(I397:I409)</f>
        <v>671.5699999999999</v>
      </c>
      <c r="J410" s="16">
        <f>SUM(J397:J409)</f>
        <v>0.35800000000000004</v>
      </c>
      <c r="K410" s="16">
        <f>SUM(K398:K409)</f>
        <v>9.854000000000001</v>
      </c>
      <c r="L410" s="16">
        <f>SUM(L398:L409)</f>
        <v>0.32200000000000006</v>
      </c>
      <c r="M410" s="16">
        <f>SUM(M397:M409)</f>
        <v>4.304</v>
      </c>
      <c r="N410" s="16">
        <f>SUM(N397:N409)</f>
        <v>482.77</v>
      </c>
      <c r="O410" s="16">
        <f>SUM(O397:O409)</f>
        <v>484.22999999999996</v>
      </c>
      <c r="P410" s="16">
        <f>SUM(P397:P409)</f>
        <v>129.41</v>
      </c>
      <c r="Q410" s="16">
        <f>SUM(Q397:Q409)</f>
        <v>5.3790000000000004</v>
      </c>
    </row>
    <row r="411" spans="2:17" ht="15">
      <c r="B411" s="10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2:17" ht="15.75" thickBot="1">
      <c r="B412" s="10" t="s">
        <v>46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2:17" ht="30.75" thickBot="1">
      <c r="B413" s="11" t="s">
        <v>6</v>
      </c>
      <c r="C413" s="12" t="s">
        <v>8</v>
      </c>
      <c r="D413" s="23" t="s">
        <v>10</v>
      </c>
      <c r="E413" s="25"/>
      <c r="F413" s="32" t="s">
        <v>11</v>
      </c>
      <c r="G413" s="33"/>
      <c r="H413" s="34"/>
      <c r="I413" s="12" t="s">
        <v>12</v>
      </c>
      <c r="J413" s="23" t="s">
        <v>14</v>
      </c>
      <c r="K413" s="24"/>
      <c r="L413" s="24"/>
      <c r="M413" s="25"/>
      <c r="N413" s="23" t="s">
        <v>15</v>
      </c>
      <c r="O413" s="24"/>
      <c r="P413" s="24"/>
      <c r="Q413" s="25"/>
    </row>
    <row r="414" spans="2:17" ht="30.75" thickBot="1">
      <c r="B414" s="13" t="s">
        <v>7</v>
      </c>
      <c r="C414" s="14" t="s">
        <v>9</v>
      </c>
      <c r="D414" s="14" t="s">
        <v>16</v>
      </c>
      <c r="E414" s="14" t="s">
        <v>17</v>
      </c>
      <c r="F414" s="15" t="s">
        <v>18</v>
      </c>
      <c r="G414" s="15" t="s">
        <v>19</v>
      </c>
      <c r="H414" s="15" t="s">
        <v>20</v>
      </c>
      <c r="I414" s="14" t="s">
        <v>13</v>
      </c>
      <c r="J414" s="15" t="s">
        <v>105</v>
      </c>
      <c r="K414" s="15" t="s">
        <v>22</v>
      </c>
      <c r="L414" s="15" t="s">
        <v>23</v>
      </c>
      <c r="M414" s="15" t="s">
        <v>24</v>
      </c>
      <c r="N414" s="15" t="s">
        <v>25</v>
      </c>
      <c r="O414" s="15" t="s">
        <v>26</v>
      </c>
      <c r="P414" s="15" t="s">
        <v>27</v>
      </c>
      <c r="Q414" s="15" t="s">
        <v>28</v>
      </c>
    </row>
    <row r="415" spans="2:17" ht="15.75" thickBot="1">
      <c r="B415" s="17" t="s">
        <v>35</v>
      </c>
      <c r="C415" s="28">
        <v>100</v>
      </c>
      <c r="D415" s="14" t="s">
        <v>51</v>
      </c>
      <c r="E415" s="16">
        <v>85</v>
      </c>
      <c r="F415" s="16">
        <v>1.02</v>
      </c>
      <c r="G415" s="16" t="s">
        <v>31</v>
      </c>
      <c r="H415" s="16">
        <v>3.49</v>
      </c>
      <c r="I415" s="16">
        <v>18.7</v>
      </c>
      <c r="J415" s="16">
        <v>0.043</v>
      </c>
      <c r="K415" s="16">
        <v>34</v>
      </c>
      <c r="L415" s="16" t="s">
        <v>31</v>
      </c>
      <c r="M415" s="16"/>
      <c r="N415" s="16">
        <v>32.3</v>
      </c>
      <c r="O415" s="16">
        <v>21.2</v>
      </c>
      <c r="P415" s="16">
        <v>11</v>
      </c>
      <c r="Q415" s="16">
        <v>0.68</v>
      </c>
    </row>
    <row r="416" spans="2:17" ht="30.75" thickBot="1">
      <c r="B416" s="17" t="s">
        <v>67</v>
      </c>
      <c r="C416" s="31"/>
      <c r="D416" s="14" t="s">
        <v>37</v>
      </c>
      <c r="E416" s="16">
        <v>10</v>
      </c>
      <c r="F416" s="16">
        <v>0.1</v>
      </c>
      <c r="G416" s="16" t="s">
        <v>31</v>
      </c>
      <c r="H416" s="16">
        <v>0.6</v>
      </c>
      <c r="I416" s="16">
        <v>2.9</v>
      </c>
      <c r="J416" s="16">
        <v>0.005</v>
      </c>
      <c r="K416" s="16">
        <v>0.4</v>
      </c>
      <c r="L416" s="16" t="s">
        <v>31</v>
      </c>
      <c r="M416" s="16">
        <v>0.15</v>
      </c>
      <c r="N416" s="16">
        <v>4.1</v>
      </c>
      <c r="O416" s="16">
        <v>4.4</v>
      </c>
      <c r="P416" s="16">
        <v>3</v>
      </c>
      <c r="Q416" s="16">
        <v>0.01</v>
      </c>
    </row>
    <row r="417" spans="2:17" ht="15.75" thickBot="1">
      <c r="B417" s="20"/>
      <c r="C417" s="31"/>
      <c r="D417" s="14" t="s">
        <v>53</v>
      </c>
      <c r="E417" s="16">
        <v>5</v>
      </c>
      <c r="F417" s="16">
        <v>0.15</v>
      </c>
      <c r="G417" s="16" t="s">
        <v>31</v>
      </c>
      <c r="H417" s="16">
        <v>0.5</v>
      </c>
      <c r="I417" s="16">
        <v>2.6</v>
      </c>
      <c r="J417" s="16">
        <v>0.003</v>
      </c>
      <c r="K417" s="16">
        <v>0.45</v>
      </c>
      <c r="L417" s="16" t="s">
        <v>31</v>
      </c>
      <c r="M417" s="16"/>
      <c r="N417" s="16">
        <v>1.4</v>
      </c>
      <c r="O417" s="16">
        <v>2.6</v>
      </c>
      <c r="P417" s="16">
        <v>0.65</v>
      </c>
      <c r="Q417" s="16">
        <v>0.035</v>
      </c>
    </row>
    <row r="418" spans="2:17" ht="30.75" thickBot="1">
      <c r="B418" s="19"/>
      <c r="C418" s="29"/>
      <c r="D418" s="14" t="s">
        <v>68</v>
      </c>
      <c r="E418" s="16">
        <v>10</v>
      </c>
      <c r="F418" s="16" t="s">
        <v>31</v>
      </c>
      <c r="G418" s="16">
        <v>9.4</v>
      </c>
      <c r="H418" s="16" t="s">
        <v>31</v>
      </c>
      <c r="I418" s="16">
        <v>87.2</v>
      </c>
      <c r="J418" s="16" t="s">
        <v>31</v>
      </c>
      <c r="K418" s="16" t="s">
        <v>31</v>
      </c>
      <c r="L418" s="16" t="s">
        <v>31</v>
      </c>
      <c r="M418" s="16">
        <v>3.2</v>
      </c>
      <c r="N418" s="16" t="s">
        <v>31</v>
      </c>
      <c r="O418" s="16" t="s">
        <v>31</v>
      </c>
      <c r="P418" s="16" t="s">
        <v>31</v>
      </c>
      <c r="Q418" s="16" t="s">
        <v>31</v>
      </c>
    </row>
    <row r="419" spans="2:17" ht="15.75" thickBot="1">
      <c r="B419" s="17" t="s">
        <v>83</v>
      </c>
      <c r="C419" s="28">
        <v>250</v>
      </c>
      <c r="D419" s="14" t="s">
        <v>85</v>
      </c>
      <c r="E419" s="16">
        <v>25</v>
      </c>
      <c r="F419" s="16">
        <v>4.83</v>
      </c>
      <c r="G419" s="16">
        <v>0.55</v>
      </c>
      <c r="H419" s="16">
        <v>12.45</v>
      </c>
      <c r="I419" s="16">
        <v>76</v>
      </c>
      <c r="J419" s="16">
        <v>0.225</v>
      </c>
      <c r="K419" s="16" t="s">
        <v>31</v>
      </c>
      <c r="L419" s="16" t="s">
        <v>31</v>
      </c>
      <c r="M419" s="16">
        <v>2</v>
      </c>
      <c r="N419" s="16">
        <v>22.3</v>
      </c>
      <c r="O419" s="16">
        <v>56.5</v>
      </c>
      <c r="P419" s="16">
        <v>22</v>
      </c>
      <c r="Q419" s="16">
        <v>1.75</v>
      </c>
    </row>
    <row r="420" spans="2:17" ht="15.75" thickBot="1">
      <c r="B420" s="17" t="s">
        <v>122</v>
      </c>
      <c r="C420" s="31"/>
      <c r="D420" s="14" t="s">
        <v>52</v>
      </c>
      <c r="E420" s="16">
        <v>60</v>
      </c>
      <c r="F420" s="16">
        <v>0.7</v>
      </c>
      <c r="G420" s="16" t="s">
        <v>31</v>
      </c>
      <c r="H420" s="16">
        <v>8.4</v>
      </c>
      <c r="I420" s="16">
        <v>37.2</v>
      </c>
      <c r="J420" s="16">
        <v>0.05</v>
      </c>
      <c r="K420" s="16">
        <v>4.2</v>
      </c>
      <c r="L420" s="16" t="s">
        <v>31</v>
      </c>
      <c r="M420" s="16">
        <v>0.06</v>
      </c>
      <c r="N420" s="16">
        <v>4.2</v>
      </c>
      <c r="O420" s="16">
        <v>24</v>
      </c>
      <c r="P420" s="16">
        <v>9.6</v>
      </c>
      <c r="Q420" s="16">
        <v>0.36</v>
      </c>
    </row>
    <row r="421" spans="2:17" ht="15.75" thickBot="1">
      <c r="B421" s="17" t="s">
        <v>123</v>
      </c>
      <c r="C421" s="31"/>
      <c r="D421" s="14" t="s">
        <v>37</v>
      </c>
      <c r="E421" s="16">
        <v>10</v>
      </c>
      <c r="F421" s="16">
        <v>0.1</v>
      </c>
      <c r="G421" s="16" t="s">
        <v>31</v>
      </c>
      <c r="H421" s="16">
        <v>0.6</v>
      </c>
      <c r="I421" s="16">
        <v>2.9</v>
      </c>
      <c r="J421" s="16">
        <v>0.005</v>
      </c>
      <c r="K421" s="16">
        <v>0.4</v>
      </c>
      <c r="L421" s="16" t="s">
        <v>31</v>
      </c>
      <c r="M421" s="16">
        <v>0.15</v>
      </c>
      <c r="N421" s="16">
        <v>34.9</v>
      </c>
      <c r="O421" s="16">
        <v>37.4</v>
      </c>
      <c r="P421" s="16">
        <v>25.5</v>
      </c>
      <c r="Q421" s="16">
        <v>0.085</v>
      </c>
    </row>
    <row r="422" spans="2:17" ht="15.75" thickBot="1">
      <c r="B422" s="20"/>
      <c r="C422" s="31"/>
      <c r="D422" s="14" t="s">
        <v>53</v>
      </c>
      <c r="E422" s="16">
        <v>5</v>
      </c>
      <c r="F422" s="16">
        <v>0.12</v>
      </c>
      <c r="G422" s="16" t="s">
        <v>31</v>
      </c>
      <c r="H422" s="16">
        <v>0.4</v>
      </c>
      <c r="I422" s="16">
        <v>2.1</v>
      </c>
      <c r="J422" s="16">
        <v>0.003</v>
      </c>
      <c r="K422" s="16">
        <v>0.45</v>
      </c>
      <c r="L422" s="16" t="s">
        <v>31</v>
      </c>
      <c r="M422" s="16"/>
      <c r="N422" s="16">
        <v>1.4</v>
      </c>
      <c r="O422" s="16">
        <v>2.6</v>
      </c>
      <c r="P422" s="16">
        <v>0.65</v>
      </c>
      <c r="Q422" s="16">
        <v>0.035</v>
      </c>
    </row>
    <row r="423" spans="2:17" ht="30.75" thickBot="1">
      <c r="B423" s="19"/>
      <c r="C423" s="29"/>
      <c r="D423" s="14" t="s">
        <v>34</v>
      </c>
      <c r="E423" s="16">
        <v>5</v>
      </c>
      <c r="F423" s="16">
        <v>0.02</v>
      </c>
      <c r="G423" s="16">
        <v>3.9</v>
      </c>
      <c r="H423" s="16">
        <v>0.03</v>
      </c>
      <c r="I423" s="16">
        <v>36.7</v>
      </c>
      <c r="J423" s="16" t="s">
        <v>31</v>
      </c>
      <c r="K423" s="16" t="s">
        <v>31</v>
      </c>
      <c r="L423" s="16">
        <v>0.025</v>
      </c>
      <c r="M423" s="16">
        <v>0.105</v>
      </c>
      <c r="N423" s="16">
        <v>1.1</v>
      </c>
      <c r="O423" s="16">
        <v>0.95</v>
      </c>
      <c r="P423" s="16">
        <v>0.15</v>
      </c>
      <c r="Q423" s="16">
        <v>0.01</v>
      </c>
    </row>
    <row r="424" spans="2:17" ht="15.75" thickBot="1">
      <c r="B424" s="13" t="s">
        <v>86</v>
      </c>
      <c r="C424" s="16">
        <v>100</v>
      </c>
      <c r="D424" s="14" t="s">
        <v>87</v>
      </c>
      <c r="E424" s="16">
        <v>125</v>
      </c>
      <c r="F424" s="16">
        <v>14.5</v>
      </c>
      <c r="G424" s="16">
        <v>0.34</v>
      </c>
      <c r="H424" s="16" t="s">
        <v>31</v>
      </c>
      <c r="I424" s="16">
        <v>62.5</v>
      </c>
      <c r="J424" s="16">
        <v>0.088</v>
      </c>
      <c r="K424" s="16" t="s">
        <v>31</v>
      </c>
      <c r="L424" s="16">
        <v>0.01</v>
      </c>
      <c r="M424" s="16"/>
      <c r="N424" s="16">
        <v>37.5</v>
      </c>
      <c r="O424" s="16">
        <v>216.25</v>
      </c>
      <c r="P424" s="16">
        <v>22.5</v>
      </c>
      <c r="Q424" s="16">
        <v>0.75</v>
      </c>
    </row>
    <row r="425" spans="2:17" ht="15.75" thickBot="1">
      <c r="B425" s="17" t="s">
        <v>124</v>
      </c>
      <c r="C425" s="28">
        <v>150</v>
      </c>
      <c r="D425" s="14" t="s">
        <v>52</v>
      </c>
      <c r="E425" s="16">
        <v>200</v>
      </c>
      <c r="F425" s="16">
        <v>2.4</v>
      </c>
      <c r="G425" s="16" t="s">
        <v>31</v>
      </c>
      <c r="H425" s="16">
        <v>28</v>
      </c>
      <c r="I425" s="16">
        <v>124</v>
      </c>
      <c r="J425" s="16">
        <v>0.16</v>
      </c>
      <c r="K425" s="16">
        <v>14</v>
      </c>
      <c r="L425" s="16" t="s">
        <v>31</v>
      </c>
      <c r="M425" s="16">
        <v>0.2</v>
      </c>
      <c r="N425" s="16">
        <v>14</v>
      </c>
      <c r="O425" s="16">
        <v>80</v>
      </c>
      <c r="P425" s="16">
        <v>32</v>
      </c>
      <c r="Q425" s="16">
        <v>1.2</v>
      </c>
    </row>
    <row r="426" spans="2:17" ht="15.75" thickBot="1">
      <c r="B426" s="17" t="s">
        <v>125</v>
      </c>
      <c r="C426" s="31"/>
      <c r="D426" s="14" t="s">
        <v>32</v>
      </c>
      <c r="E426" s="16">
        <v>50</v>
      </c>
      <c r="F426" s="16">
        <v>1.4</v>
      </c>
      <c r="G426" s="16">
        <v>1.8</v>
      </c>
      <c r="H426" s="16">
        <v>2.3</v>
      </c>
      <c r="I426" s="16">
        <v>31</v>
      </c>
      <c r="J426" s="16">
        <v>0.01</v>
      </c>
      <c r="K426" s="16">
        <v>0.3</v>
      </c>
      <c r="L426" s="16">
        <v>0.01</v>
      </c>
      <c r="M426" s="16">
        <v>0.1</v>
      </c>
      <c r="N426" s="16">
        <v>60.5</v>
      </c>
      <c r="O426" s="16">
        <v>45.5</v>
      </c>
      <c r="P426" s="16">
        <v>7</v>
      </c>
      <c r="Q426" s="16">
        <v>0.05</v>
      </c>
    </row>
    <row r="427" spans="2:17" ht="30.75" thickBot="1">
      <c r="B427" s="19"/>
      <c r="C427" s="29"/>
      <c r="D427" s="14" t="s">
        <v>34</v>
      </c>
      <c r="E427" s="16">
        <v>10</v>
      </c>
      <c r="F427" s="16">
        <v>0.04</v>
      </c>
      <c r="G427" s="16">
        <v>7.85</v>
      </c>
      <c r="H427" s="16">
        <v>0.05</v>
      </c>
      <c r="I427" s="16">
        <v>73.4</v>
      </c>
      <c r="J427" s="16" t="s">
        <v>31</v>
      </c>
      <c r="K427" s="16" t="s">
        <v>31</v>
      </c>
      <c r="L427" s="16">
        <v>0.05</v>
      </c>
      <c r="M427" s="16">
        <v>0.21</v>
      </c>
      <c r="N427" s="16">
        <v>2.2</v>
      </c>
      <c r="O427" s="16">
        <v>1.9</v>
      </c>
      <c r="P427" s="16">
        <v>0.3</v>
      </c>
      <c r="Q427" s="16">
        <v>0.02</v>
      </c>
    </row>
    <row r="428" spans="2:17" ht="30.75" thickBot="1">
      <c r="B428" s="13" t="s">
        <v>89</v>
      </c>
      <c r="C428" s="16">
        <v>50</v>
      </c>
      <c r="D428" s="14" t="s">
        <v>90</v>
      </c>
      <c r="E428" s="16">
        <v>50</v>
      </c>
      <c r="F428" s="16">
        <v>0.3</v>
      </c>
      <c r="G428" s="16" t="s">
        <v>31</v>
      </c>
      <c r="H428" s="16">
        <v>0.6</v>
      </c>
      <c r="I428" s="16">
        <v>3.5</v>
      </c>
      <c r="J428" s="16" t="s">
        <v>31</v>
      </c>
      <c r="K428" s="16" t="s">
        <v>31</v>
      </c>
      <c r="L428" s="16"/>
      <c r="M428" s="16"/>
      <c r="N428" s="16">
        <v>21</v>
      </c>
      <c r="O428" s="16">
        <v>21</v>
      </c>
      <c r="P428" s="16" t="s">
        <v>31</v>
      </c>
      <c r="Q428" s="16">
        <v>1</v>
      </c>
    </row>
    <row r="429" spans="2:17" ht="26.25" customHeight="1" thickBot="1">
      <c r="B429" s="26" t="s">
        <v>76</v>
      </c>
      <c r="C429" s="28">
        <v>200</v>
      </c>
      <c r="D429" s="14" t="s">
        <v>33</v>
      </c>
      <c r="E429" s="16">
        <v>15</v>
      </c>
      <c r="F429" s="16" t="s">
        <v>31</v>
      </c>
      <c r="G429" s="16" t="s">
        <v>31</v>
      </c>
      <c r="H429" s="16">
        <v>14.33</v>
      </c>
      <c r="I429" s="16">
        <v>58.5</v>
      </c>
      <c r="J429" s="16" t="s">
        <v>31</v>
      </c>
      <c r="K429" s="16" t="s">
        <v>31</v>
      </c>
      <c r="L429" s="16" t="s">
        <v>31</v>
      </c>
      <c r="M429" s="16"/>
      <c r="N429" s="16">
        <v>0.3</v>
      </c>
      <c r="O429" s="16" t="s">
        <v>31</v>
      </c>
      <c r="P429" s="16" t="s">
        <v>31</v>
      </c>
      <c r="Q429" s="16">
        <v>0.045</v>
      </c>
    </row>
    <row r="430" spans="2:17" ht="30.75" thickBot="1">
      <c r="B430" s="27"/>
      <c r="C430" s="29"/>
      <c r="D430" s="14" t="s">
        <v>77</v>
      </c>
      <c r="E430" s="16">
        <v>20</v>
      </c>
      <c r="F430" s="16">
        <v>0.32</v>
      </c>
      <c r="G430" s="16" t="s">
        <v>31</v>
      </c>
      <c r="H430" s="16">
        <v>12.9</v>
      </c>
      <c r="I430" s="16">
        <v>54.6</v>
      </c>
      <c r="J430" s="16">
        <v>0.016</v>
      </c>
      <c r="K430" s="16">
        <v>0.6</v>
      </c>
      <c r="L430" s="16" t="s">
        <v>31</v>
      </c>
      <c r="M430" s="16"/>
      <c r="N430" s="16">
        <v>21.6</v>
      </c>
      <c r="O430" s="16">
        <v>21</v>
      </c>
      <c r="P430" s="16">
        <v>15</v>
      </c>
      <c r="Q430" s="16">
        <v>1.6</v>
      </c>
    </row>
    <row r="431" spans="2:17" ht="45.75" thickBot="1">
      <c r="B431" s="13" t="s">
        <v>44</v>
      </c>
      <c r="C431" s="16">
        <v>60</v>
      </c>
      <c r="D431" s="14" t="s">
        <v>44</v>
      </c>
      <c r="E431" s="16">
        <v>60</v>
      </c>
      <c r="F431" s="16">
        <v>4.26</v>
      </c>
      <c r="G431" s="16">
        <v>0.66</v>
      </c>
      <c r="H431" s="16">
        <v>27.8</v>
      </c>
      <c r="I431" s="16">
        <v>137.4</v>
      </c>
      <c r="J431" s="16">
        <v>0.138</v>
      </c>
      <c r="K431" s="16" t="s">
        <v>31</v>
      </c>
      <c r="L431" s="16" t="s">
        <v>31</v>
      </c>
      <c r="M431" s="16">
        <v>0.6</v>
      </c>
      <c r="N431" s="16">
        <v>19.8</v>
      </c>
      <c r="O431" s="16">
        <v>78</v>
      </c>
      <c r="P431" s="16">
        <v>32.4</v>
      </c>
      <c r="Q431" s="16">
        <v>1.44</v>
      </c>
    </row>
    <row r="432" spans="2:17" ht="15.75" thickBot="1">
      <c r="B432" s="13" t="s">
        <v>45</v>
      </c>
      <c r="C432" s="14"/>
      <c r="D432" s="14"/>
      <c r="E432" s="14"/>
      <c r="F432" s="16">
        <f>SUM(F415:F431)</f>
        <v>30.259999999999998</v>
      </c>
      <c r="G432" s="16">
        <f>SUM(G418:G431)</f>
        <v>24.500000000000004</v>
      </c>
      <c r="H432" s="16">
        <f>SUM(H415:H431)</f>
        <v>112.45</v>
      </c>
      <c r="I432" s="16">
        <f>SUM(I415:I431)</f>
        <v>811.2</v>
      </c>
      <c r="J432" s="16">
        <f>SUM(J415:J431)</f>
        <v>0.7460000000000001</v>
      </c>
      <c r="K432" s="16">
        <f>SUM(K415:K431)</f>
        <v>54.800000000000004</v>
      </c>
      <c r="L432" s="16">
        <f>SUM(L423:L431)</f>
        <v>0.095</v>
      </c>
      <c r="M432" s="16">
        <f>SUM(M415:M431)</f>
        <v>6.7749999999999995</v>
      </c>
      <c r="N432" s="16">
        <f>SUM(N415:N431)</f>
        <v>278.6</v>
      </c>
      <c r="O432" s="16">
        <f>SUM(O415:O431)</f>
        <v>613.3</v>
      </c>
      <c r="P432" s="16">
        <f>SUM(P415:P431)</f>
        <v>181.75000000000003</v>
      </c>
      <c r="Q432" s="16">
        <f>SUM(Q415:Q431)</f>
        <v>9.069999999999999</v>
      </c>
    </row>
    <row r="433" ht="15.75">
      <c r="B433" s="2" t="s">
        <v>132</v>
      </c>
    </row>
    <row r="434" spans="2:3" ht="15.75">
      <c r="B434" s="5" t="s">
        <v>133</v>
      </c>
      <c r="C434" s="2" t="s">
        <v>134</v>
      </c>
    </row>
    <row r="436" spans="2:17" ht="15.75" thickBot="1">
      <c r="B436" s="13" t="s">
        <v>45</v>
      </c>
      <c r="C436" s="14"/>
      <c r="D436" s="14"/>
      <c r="E436" s="14"/>
      <c r="F436" s="16">
        <f>SUM(F30:F53,F73,F96,F118,F138,F158,F203,F221,F243,F265,F286,F309,F328,F354,F372,F390,F410,F432)</f>
        <v>449.46000000000004</v>
      </c>
      <c r="G436" s="16">
        <f>SUM(G30:G53,G73,G96,G118,G138,G158,G203,G221,G243,G265,G286,G309,G328,G354,G372,G390,G410,G432)</f>
        <v>535.532</v>
      </c>
      <c r="H436" s="16">
        <f>SUM(H30:H53,H73,H96,H118,H138,H158,H203,H221,H243,H265,H286,H309,H328,H354,H372,H390,H410,H432)</f>
        <v>1879.265</v>
      </c>
      <c r="I436" s="16">
        <f>SUM(F30:I53,I73,I96,I118,I138,I158,I203,I221,I243,I265,I286,I309,I328,I354,I372,I390,I410,I432)</f>
        <v>14865.16</v>
      </c>
      <c r="J436" s="16">
        <f>SUM(F30:J53,F73,F96,F118,F138,F158,F203,F221,F243,F265,F286,F309,F328,F354,F372,F390,F410,F432)</f>
        <v>3052.0020000000004</v>
      </c>
      <c r="K436" s="16">
        <f aca="true" t="shared" si="2" ref="K436:Q436">SUM(K30:K53,K73,K96,K118,K138,K158,K203,K221,K243,K265,K286,K309,K328,K354,K372,K390,K410,K432)</f>
        <v>445.63399999999996</v>
      </c>
      <c r="L436" s="16">
        <f t="shared" si="2"/>
        <v>2.6360000000000006</v>
      </c>
      <c r="M436" s="16">
        <f t="shared" si="2"/>
        <v>94.45200000000001</v>
      </c>
      <c r="N436" s="16">
        <f t="shared" si="2"/>
        <v>6782.43</v>
      </c>
      <c r="O436" s="16">
        <f t="shared" si="2"/>
        <v>9268.745</v>
      </c>
      <c r="P436" s="16">
        <f t="shared" si="2"/>
        <v>2646.775</v>
      </c>
      <c r="Q436" s="16">
        <f t="shared" si="2"/>
        <v>100.74399999999999</v>
      </c>
    </row>
  </sheetData>
  <sheetProtection/>
  <mergeCells count="350">
    <mergeCell ref="C208:C209"/>
    <mergeCell ref="C234:C235"/>
    <mergeCell ref="C277:C278"/>
    <mergeCell ref="C401:C402"/>
    <mergeCell ref="C377:C378"/>
    <mergeCell ref="C379:C384"/>
    <mergeCell ref="C291:C294"/>
    <mergeCell ref="C295:C300"/>
    <mergeCell ref="C283:C285"/>
    <mergeCell ref="C320:C321"/>
    <mergeCell ref="R153:R154"/>
    <mergeCell ref="C149:C150"/>
    <mergeCell ref="C151:C154"/>
    <mergeCell ref="E153:E154"/>
    <mergeCell ref="P153:P154"/>
    <mergeCell ref="Q153:Q154"/>
    <mergeCell ref="N153:N154"/>
    <mergeCell ref="O153:O154"/>
    <mergeCell ref="J153:J154"/>
    <mergeCell ref="K153:K154"/>
    <mergeCell ref="C425:C427"/>
    <mergeCell ref="B429:B430"/>
    <mergeCell ref="C429:C430"/>
    <mergeCell ref="A7:F7"/>
    <mergeCell ref="A8:E8"/>
    <mergeCell ref="A10:E10"/>
    <mergeCell ref="A9:F9"/>
    <mergeCell ref="B407:B409"/>
    <mergeCell ref="C407:C409"/>
    <mergeCell ref="F405:F406"/>
    <mergeCell ref="P405:P406"/>
    <mergeCell ref="Q405:Q406"/>
    <mergeCell ref="J413:M413"/>
    <mergeCell ref="N413:Q413"/>
    <mergeCell ref="J405:J406"/>
    <mergeCell ref="K405:K406"/>
    <mergeCell ref="L405:L406"/>
    <mergeCell ref="M405:M406"/>
    <mergeCell ref="N405:N406"/>
    <mergeCell ref="O405:O406"/>
    <mergeCell ref="C415:C418"/>
    <mergeCell ref="C419:C423"/>
    <mergeCell ref="D413:E413"/>
    <mergeCell ref="F413:H413"/>
    <mergeCell ref="B386:B387"/>
    <mergeCell ref="C386:C387"/>
    <mergeCell ref="D395:E395"/>
    <mergeCell ref="F395:H395"/>
    <mergeCell ref="I405:I406"/>
    <mergeCell ref="B397:B400"/>
    <mergeCell ref="C397:C400"/>
    <mergeCell ref="C403:C406"/>
    <mergeCell ref="E405:E406"/>
    <mergeCell ref="G405:G406"/>
    <mergeCell ref="H405:H406"/>
    <mergeCell ref="J395:M395"/>
    <mergeCell ref="N395:Q395"/>
    <mergeCell ref="D375:E375"/>
    <mergeCell ref="F375:H375"/>
    <mergeCell ref="J375:M375"/>
    <mergeCell ref="N375:Q375"/>
    <mergeCell ref="Q368:Q369"/>
    <mergeCell ref="N368:N369"/>
    <mergeCell ref="O368:O369"/>
    <mergeCell ref="E368:E369"/>
    <mergeCell ref="L368:L369"/>
    <mergeCell ref="M368:M369"/>
    <mergeCell ref="H368:H369"/>
    <mergeCell ref="I368:I369"/>
    <mergeCell ref="J368:J369"/>
    <mergeCell ref="P368:P369"/>
    <mergeCell ref="K368:K369"/>
    <mergeCell ref="F368:F369"/>
    <mergeCell ref="G368:G369"/>
    <mergeCell ref="D359:E359"/>
    <mergeCell ref="F359:H359"/>
    <mergeCell ref="J359:M359"/>
    <mergeCell ref="B370:B371"/>
    <mergeCell ref="C370:C371"/>
    <mergeCell ref="C366:C369"/>
    <mergeCell ref="B361:B365"/>
    <mergeCell ref="C361:C365"/>
    <mergeCell ref="B342:B347"/>
    <mergeCell ref="C342:C347"/>
    <mergeCell ref="B348:B350"/>
    <mergeCell ref="C348:C350"/>
    <mergeCell ref="B326:B327"/>
    <mergeCell ref="C326:C327"/>
    <mergeCell ref="D331:E331"/>
    <mergeCell ref="F331:H331"/>
    <mergeCell ref="J331:M331"/>
    <mergeCell ref="G324:G325"/>
    <mergeCell ref="H324:H325"/>
    <mergeCell ref="N359:Q359"/>
    <mergeCell ref="Q324:Q325"/>
    <mergeCell ref="M324:M325"/>
    <mergeCell ref="N324:N325"/>
    <mergeCell ref="O324:O325"/>
    <mergeCell ref="P324:P325"/>
    <mergeCell ref="N331:Q331"/>
    <mergeCell ref="C333:C334"/>
    <mergeCell ref="C335:C341"/>
    <mergeCell ref="C322:C325"/>
    <mergeCell ref="E324:E325"/>
    <mergeCell ref="I324:I325"/>
    <mergeCell ref="J324:J325"/>
    <mergeCell ref="N314:Q314"/>
    <mergeCell ref="B316:B319"/>
    <mergeCell ref="C316:C319"/>
    <mergeCell ref="J314:M314"/>
    <mergeCell ref="K324:K325"/>
    <mergeCell ref="L324:L325"/>
    <mergeCell ref="F324:F325"/>
    <mergeCell ref="B306:B307"/>
    <mergeCell ref="C306:C307"/>
    <mergeCell ref="D314:E314"/>
    <mergeCell ref="F314:H314"/>
    <mergeCell ref="B304:B305"/>
    <mergeCell ref="C304:C305"/>
    <mergeCell ref="O281:O282"/>
    <mergeCell ref="P281:P282"/>
    <mergeCell ref="D289:E289"/>
    <mergeCell ref="F289:H289"/>
    <mergeCell ref="J289:M289"/>
    <mergeCell ref="N289:Q289"/>
    <mergeCell ref="N281:N282"/>
    <mergeCell ref="G281:G282"/>
    <mergeCell ref="J281:J282"/>
    <mergeCell ref="C273:C276"/>
    <mergeCell ref="C279:C282"/>
    <mergeCell ref="E281:E282"/>
    <mergeCell ref="F281:F282"/>
    <mergeCell ref="H281:H282"/>
    <mergeCell ref="I281:I282"/>
    <mergeCell ref="B301:B303"/>
    <mergeCell ref="C301:C303"/>
    <mergeCell ref="D271:E271"/>
    <mergeCell ref="F271:H271"/>
    <mergeCell ref="J271:M271"/>
    <mergeCell ref="N271:Q271"/>
    <mergeCell ref="Q281:Q282"/>
    <mergeCell ref="K281:K282"/>
    <mergeCell ref="L281:L282"/>
    <mergeCell ref="M281:M282"/>
    <mergeCell ref="D263:D264"/>
    <mergeCell ref="E263:E264"/>
    <mergeCell ref="F263:F264"/>
    <mergeCell ref="G263:G264"/>
    <mergeCell ref="N246:Q246"/>
    <mergeCell ref="Q263:Q264"/>
    <mergeCell ref="M263:M264"/>
    <mergeCell ref="N263:N264"/>
    <mergeCell ref="O263:O264"/>
    <mergeCell ref="P263:P264"/>
    <mergeCell ref="C248:C249"/>
    <mergeCell ref="B257:B259"/>
    <mergeCell ref="C257:C259"/>
    <mergeCell ref="C261:C262"/>
    <mergeCell ref="B263:B264"/>
    <mergeCell ref="C263:C264"/>
    <mergeCell ref="C250:C255"/>
    <mergeCell ref="N238:N239"/>
    <mergeCell ref="O238:O239"/>
    <mergeCell ref="F238:F239"/>
    <mergeCell ref="G238:G239"/>
    <mergeCell ref="K238:K239"/>
    <mergeCell ref="L263:L264"/>
    <mergeCell ref="I263:I264"/>
    <mergeCell ref="H263:H264"/>
    <mergeCell ref="J263:J264"/>
    <mergeCell ref="K263:K264"/>
    <mergeCell ref="D246:E246"/>
    <mergeCell ref="J246:M246"/>
    <mergeCell ref="F246:H246"/>
    <mergeCell ref="B240:B242"/>
    <mergeCell ref="C240:C242"/>
    <mergeCell ref="L238:L239"/>
    <mergeCell ref="M238:M239"/>
    <mergeCell ref="H238:H239"/>
    <mergeCell ref="I238:I239"/>
    <mergeCell ref="J238:J239"/>
    <mergeCell ref="C236:C239"/>
    <mergeCell ref="E238:E239"/>
    <mergeCell ref="J228:M228"/>
    <mergeCell ref="N228:Q228"/>
    <mergeCell ref="B230:B233"/>
    <mergeCell ref="C230:C233"/>
    <mergeCell ref="D228:E228"/>
    <mergeCell ref="F228:H228"/>
    <mergeCell ref="P238:P239"/>
    <mergeCell ref="Q238:Q239"/>
    <mergeCell ref="C210:C215"/>
    <mergeCell ref="B217:B218"/>
    <mergeCell ref="C217:C218"/>
    <mergeCell ref="P198:P199"/>
    <mergeCell ref="D206:E206"/>
    <mergeCell ref="F206:H206"/>
    <mergeCell ref="J206:M206"/>
    <mergeCell ref="N206:Q206"/>
    <mergeCell ref="E198:E199"/>
    <mergeCell ref="F198:F199"/>
    <mergeCell ref="C192:C195"/>
    <mergeCell ref="G198:G199"/>
    <mergeCell ref="H198:H199"/>
    <mergeCell ref="I198:I199"/>
    <mergeCell ref="B200:B202"/>
    <mergeCell ref="C200:C202"/>
    <mergeCell ref="J198:J199"/>
    <mergeCell ref="K198:K199"/>
    <mergeCell ref="C196:C199"/>
    <mergeCell ref="Q198:Q199"/>
    <mergeCell ref="L198:L199"/>
    <mergeCell ref="M198:M199"/>
    <mergeCell ref="N198:N199"/>
    <mergeCell ref="O198:O199"/>
    <mergeCell ref="N161:Q161"/>
    <mergeCell ref="C163:C164"/>
    <mergeCell ref="C165:C170"/>
    <mergeCell ref="B171:B176"/>
    <mergeCell ref="C171:C176"/>
    <mergeCell ref="D186:E186"/>
    <mergeCell ref="F186:H186"/>
    <mergeCell ref="N186:Q186"/>
    <mergeCell ref="B188:B191"/>
    <mergeCell ref="C188:C191"/>
    <mergeCell ref="J186:M186"/>
    <mergeCell ref="J161:M161"/>
    <mergeCell ref="B177:B178"/>
    <mergeCell ref="B155:B157"/>
    <mergeCell ref="C155:C157"/>
    <mergeCell ref="C177:C178"/>
    <mergeCell ref="D161:E161"/>
    <mergeCell ref="F161:H161"/>
    <mergeCell ref="H153:H154"/>
    <mergeCell ref="F153:F154"/>
    <mergeCell ref="G153:G154"/>
    <mergeCell ref="I153:I154"/>
    <mergeCell ref="N143:Q143"/>
    <mergeCell ref="B145:B148"/>
    <mergeCell ref="C145:C148"/>
    <mergeCell ref="D143:E143"/>
    <mergeCell ref="F143:H143"/>
    <mergeCell ref="L153:L154"/>
    <mergeCell ref="M153:M154"/>
    <mergeCell ref="B135:B136"/>
    <mergeCell ref="C135:C136"/>
    <mergeCell ref="J143:M143"/>
    <mergeCell ref="J121:M121"/>
    <mergeCell ref="C123:C124"/>
    <mergeCell ref="C125:C129"/>
    <mergeCell ref="B131:B133"/>
    <mergeCell ref="C131:C133"/>
    <mergeCell ref="D121:E121"/>
    <mergeCell ref="N121:Q121"/>
    <mergeCell ref="P114:P115"/>
    <mergeCell ref="Q114:Q115"/>
    <mergeCell ref="N114:N115"/>
    <mergeCell ref="O114:O115"/>
    <mergeCell ref="B103:B107"/>
    <mergeCell ref="C103:C107"/>
    <mergeCell ref="L114:L115"/>
    <mergeCell ref="M114:M115"/>
    <mergeCell ref="C108:C111"/>
    <mergeCell ref="I114:I115"/>
    <mergeCell ref="J114:J115"/>
    <mergeCell ref="K114:K115"/>
    <mergeCell ref="B93:B94"/>
    <mergeCell ref="C93:C94"/>
    <mergeCell ref="D101:E101"/>
    <mergeCell ref="F101:H101"/>
    <mergeCell ref="J101:M101"/>
    <mergeCell ref="F121:H121"/>
    <mergeCell ref="B116:B117"/>
    <mergeCell ref="C116:C117"/>
    <mergeCell ref="C112:C115"/>
    <mergeCell ref="E114:E115"/>
    <mergeCell ref="F114:F115"/>
    <mergeCell ref="G114:G115"/>
    <mergeCell ref="H114:H115"/>
    <mergeCell ref="N101:Q101"/>
    <mergeCell ref="B91:B92"/>
    <mergeCell ref="C91:C92"/>
    <mergeCell ref="C78:C81"/>
    <mergeCell ref="C82:C87"/>
    <mergeCell ref="D76:E76"/>
    <mergeCell ref="F76:H76"/>
    <mergeCell ref="B88:B90"/>
    <mergeCell ref="C88:C90"/>
    <mergeCell ref="J76:M76"/>
    <mergeCell ref="N76:Q76"/>
    <mergeCell ref="L68:L69"/>
    <mergeCell ref="M68:M69"/>
    <mergeCell ref="O68:O69"/>
    <mergeCell ref="P68:P69"/>
    <mergeCell ref="Q68:Q69"/>
    <mergeCell ref="N68:N69"/>
    <mergeCell ref="J68:J69"/>
    <mergeCell ref="K68:K69"/>
    <mergeCell ref="B60:B63"/>
    <mergeCell ref="C60:C63"/>
    <mergeCell ref="B70:B72"/>
    <mergeCell ref="C70:C72"/>
    <mergeCell ref="C66:C69"/>
    <mergeCell ref="C64:C65"/>
    <mergeCell ref="I68:I69"/>
    <mergeCell ref="E68:E69"/>
    <mergeCell ref="F68:F69"/>
    <mergeCell ref="G68:G69"/>
    <mergeCell ref="H68:H69"/>
    <mergeCell ref="D58:E58"/>
    <mergeCell ref="F58:H58"/>
    <mergeCell ref="B43:B48"/>
    <mergeCell ref="C43:C48"/>
    <mergeCell ref="B49:B50"/>
    <mergeCell ref="C49:C50"/>
    <mergeCell ref="C35:C36"/>
    <mergeCell ref="C37:C42"/>
    <mergeCell ref="L26:L27"/>
    <mergeCell ref="E26:E27"/>
    <mergeCell ref="F26:F27"/>
    <mergeCell ref="O26:O27"/>
    <mergeCell ref="K26:K27"/>
    <mergeCell ref="D33:E33"/>
    <mergeCell ref="F33:H33"/>
    <mergeCell ref="J58:M58"/>
    <mergeCell ref="N58:Q58"/>
    <mergeCell ref="J33:M33"/>
    <mergeCell ref="N33:Q33"/>
    <mergeCell ref="D16:E16"/>
    <mergeCell ref="F16:H16"/>
    <mergeCell ref="I26:I27"/>
    <mergeCell ref="J26:J27"/>
    <mergeCell ref="H26:H27"/>
    <mergeCell ref="N16:Q16"/>
    <mergeCell ref="Q26:Q27"/>
    <mergeCell ref="P26:P27"/>
    <mergeCell ref="B18:B21"/>
    <mergeCell ref="C18:C21"/>
    <mergeCell ref="C22:C23"/>
    <mergeCell ref="C24:C27"/>
    <mergeCell ref="K7:P7"/>
    <mergeCell ref="K8:P8"/>
    <mergeCell ref="K9:P9"/>
    <mergeCell ref="K10:P10"/>
    <mergeCell ref="J16:M16"/>
    <mergeCell ref="B28:B29"/>
    <mergeCell ref="C28:C29"/>
    <mergeCell ref="M26:M27"/>
    <mergeCell ref="N26:N27"/>
    <mergeCell ref="G26:G27"/>
  </mergeCells>
  <printOptions/>
  <pageMargins left="0.75" right="0.75" top="0.35" bottom="1.06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scool-1</cp:lastModifiedBy>
  <cp:lastPrinted>2058-07-30T20:46:30Z</cp:lastPrinted>
  <dcterms:created xsi:type="dcterms:W3CDTF">2009-07-28T06:27:38Z</dcterms:created>
  <dcterms:modified xsi:type="dcterms:W3CDTF">2018-04-17T06:30:04Z</dcterms:modified>
  <cp:category/>
  <cp:version/>
  <cp:contentType/>
  <cp:contentStatus/>
</cp:coreProperties>
</file>