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Т-3" sheetId="1" r:id="rId1"/>
  </sheets>
  <definedNames/>
  <calcPr fullCalcOnLoad="1"/>
</workbook>
</file>

<file path=xl/sharedStrings.xml><?xml version="1.0" encoding="utf-8"?>
<sst xmlns="http://schemas.openxmlformats.org/spreadsheetml/2006/main" count="82" uniqueCount="76">
  <si>
    <t>Код</t>
  </si>
  <si>
    <t>Форма по ОКУД</t>
  </si>
  <si>
    <t>по ОКПО</t>
  </si>
  <si>
    <t>наименование организации</t>
  </si>
  <si>
    <t>Номер документа</t>
  </si>
  <si>
    <t>1</t>
  </si>
  <si>
    <t>2</t>
  </si>
  <si>
    <t>3</t>
  </si>
  <si>
    <t>4</t>
  </si>
  <si>
    <t>Структурное подразделение</t>
  </si>
  <si>
    <t>должность</t>
  </si>
  <si>
    <t>расшифровка подписи</t>
  </si>
  <si>
    <t>Унифицированная форма N Т-3</t>
  </si>
  <si>
    <t>0301017</t>
  </si>
  <si>
    <t>"</t>
  </si>
  <si>
    <t>20</t>
  </si>
  <si>
    <t xml:space="preserve">года </t>
  </si>
  <si>
    <t>ШТАТНОЕ РАСПИСАНИЕ</t>
  </si>
  <si>
    <t>Штат в количестве</t>
  </si>
  <si>
    <t>единиц</t>
  </si>
  <si>
    <t>наименование</t>
  </si>
  <si>
    <t>код</t>
  </si>
  <si>
    <t>Примечание</t>
  </si>
  <si>
    <t>Главный бухгалтер</t>
  </si>
  <si>
    <t xml:space="preserve">     УТВЕРЖДЕНО</t>
  </si>
  <si>
    <t>Дата составления</t>
  </si>
  <si>
    <t>на период</t>
  </si>
  <si>
    <t>г.</t>
  </si>
  <si>
    <t>Тарифная ставка (оклад) и пр., руб</t>
  </si>
  <si>
    <t>Надбавки, руб</t>
  </si>
  <si>
    <t>Итого</t>
  </si>
  <si>
    <t>личная подпись</t>
  </si>
  <si>
    <t>Руководитель кадровой службы</t>
  </si>
  <si>
    <t xml:space="preserve"> личная подпись</t>
  </si>
  <si>
    <t>Приказом организации от</t>
  </si>
  <si>
    <t>с "</t>
  </si>
  <si>
    <t>Утверждена постановлением Госкомстата</t>
  </si>
  <si>
    <t>России от 05.01.2004 N 1</t>
  </si>
  <si>
    <t>Коли-чество штатных единиц</t>
  </si>
  <si>
    <t>Должность (специальность, профессия), разряд, класс (категория) квалификации</t>
  </si>
  <si>
    <t>Всего,           руб (гр.5 +гр.6+гр.7+гр.8)</t>
  </si>
  <si>
    <t>педагог дополнительного образования</t>
  </si>
  <si>
    <t>социальный педагог</t>
  </si>
  <si>
    <t>педагогический персонал</t>
  </si>
  <si>
    <t>старший вожатый</t>
  </si>
  <si>
    <t>лаборант по обслуживанию оргтехники</t>
  </si>
  <si>
    <t>01</t>
  </si>
  <si>
    <t>заведующий хозяйством</t>
  </si>
  <si>
    <t>учебно-вспомогательный персонал</t>
  </si>
  <si>
    <t>уборщик служебных помещений</t>
  </si>
  <si>
    <t>сторож</t>
  </si>
  <si>
    <t>повар</t>
  </si>
  <si>
    <t>водитель</t>
  </si>
  <si>
    <t>механик</t>
  </si>
  <si>
    <t>рабочий</t>
  </si>
  <si>
    <t>директор</t>
  </si>
  <si>
    <t>младший-обслуживающий персонал</t>
  </si>
  <si>
    <t>Директор</t>
  </si>
  <si>
    <t>Административно-управленческий персонал</t>
  </si>
  <si>
    <t>компенсационные</t>
  </si>
  <si>
    <t>сентября</t>
  </si>
  <si>
    <t>Учитель</t>
  </si>
  <si>
    <t>педагог-организатор</t>
  </si>
  <si>
    <t>педагог-организатор ОБЖ</t>
  </si>
  <si>
    <t>педагог-психолог</t>
  </si>
  <si>
    <t>доплаты</t>
  </si>
  <si>
    <t>Стимулирующий фонд</t>
  </si>
  <si>
    <t>Стимулирующий фонд(пед.работники+ МОП)</t>
  </si>
  <si>
    <t>№</t>
  </si>
  <si>
    <t>Зам.дир.</t>
  </si>
  <si>
    <t>педагог-библиотекарь</t>
  </si>
  <si>
    <t>Зубкова Н.Е.</t>
  </si>
  <si>
    <t>Крысина С.А.</t>
  </si>
  <si>
    <t xml:space="preserve">МКОУ "Першинская СОШ" </t>
  </si>
  <si>
    <t>17</t>
  </si>
  <si>
    <t>25,03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</si>
</sst>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43">
    <font>
      <sz val="10"/>
      <name val="Arial Cyr"/>
      <family val="0"/>
    </font>
    <font>
      <sz val="9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sz val="11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7" fillId="0" borderId="17" xfId="0" applyNumberFormat="1" applyFont="1" applyBorder="1" applyAlignment="1">
      <alignment vertical="center" wrapText="1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0" fontId="7" fillId="34" borderId="13" xfId="0" applyNumberFormat="1" applyFont="1" applyFill="1" applyBorder="1" applyAlignment="1">
      <alignment horizontal="center" vertical="center"/>
    </xf>
    <xf numFmtId="0" fontId="7" fillId="34" borderId="14" xfId="0" applyNumberFormat="1" applyFont="1" applyFill="1" applyBorder="1" applyAlignment="1">
      <alignment horizontal="center" vertical="center"/>
    </xf>
    <xf numFmtId="0" fontId="7" fillId="34" borderId="15" xfId="0" applyNumberFormat="1" applyFont="1" applyFill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49" fontId="7" fillId="0" borderId="25" xfId="0" applyNumberFormat="1" applyFont="1" applyBorder="1" applyAlignment="1">
      <alignment horizontal="left" vertical="center"/>
    </xf>
    <xf numFmtId="49" fontId="7" fillId="0" borderId="26" xfId="0" applyNumberFormat="1" applyFont="1" applyBorder="1" applyAlignment="1">
      <alignment horizontal="left" vertical="center"/>
    </xf>
    <xf numFmtId="49" fontId="7" fillId="0" borderId="27" xfId="0" applyNumberFormat="1" applyFont="1" applyBorder="1" applyAlignment="1">
      <alignment horizontal="left" vertical="center"/>
    </xf>
    <xf numFmtId="0" fontId="7" fillId="0" borderId="28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7" fillId="33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0" fontId="7" fillId="0" borderId="29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vertical="center"/>
    </xf>
    <xf numFmtId="49" fontId="7" fillId="0" borderId="23" xfId="0" applyNumberFormat="1" applyFont="1" applyBorder="1" applyAlignment="1">
      <alignment vertical="center"/>
    </xf>
    <xf numFmtId="49" fontId="7" fillId="0" borderId="0" xfId="0" applyNumberFormat="1" applyFont="1" applyAlignment="1">
      <alignment horizontal="right" vertical="center"/>
    </xf>
    <xf numFmtId="49" fontId="7" fillId="0" borderId="17" xfId="0" applyNumberFormat="1" applyFont="1" applyBorder="1" applyAlignment="1">
      <alignment horizontal="right" vertical="center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49" fontId="7" fillId="0" borderId="29" xfId="0" applyNumberFormat="1" applyFont="1" applyBorder="1" applyAlignment="1">
      <alignment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7" fillId="33" borderId="14" xfId="0" applyNumberFormat="1" applyFont="1" applyFill="1" applyBorder="1" applyAlignment="1">
      <alignment horizontal="center" vertical="center"/>
    </xf>
    <xf numFmtId="2" fontId="7" fillId="33" borderId="15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vertical="center"/>
    </xf>
    <xf numFmtId="49" fontId="6" fillId="0" borderId="17" xfId="0" applyNumberFormat="1" applyFont="1" applyBorder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49" fontId="6" fillId="0" borderId="24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0" borderId="17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1" fillId="0" borderId="19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7" fillId="0" borderId="13" xfId="0" applyNumberFormat="1" applyFont="1" applyBorder="1" applyAlignment="1">
      <alignment vertical="center" wrapText="1"/>
    </xf>
    <xf numFmtId="49" fontId="7" fillId="0" borderId="14" xfId="0" applyNumberFormat="1" applyFont="1" applyBorder="1" applyAlignment="1">
      <alignment vertical="center" wrapText="1"/>
    </xf>
    <xf numFmtId="49" fontId="7" fillId="0" borderId="15" xfId="0" applyNumberFormat="1" applyFont="1" applyBorder="1" applyAlignment="1">
      <alignment vertical="center" wrapText="1"/>
    </xf>
    <xf numFmtId="49" fontId="7" fillId="0" borderId="28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vertical="center" wrapText="1"/>
    </xf>
    <xf numFmtId="49" fontId="7" fillId="0" borderId="19" xfId="0" applyNumberFormat="1" applyFont="1" applyBorder="1" applyAlignment="1">
      <alignment vertical="center" wrapText="1"/>
    </xf>
    <xf numFmtId="49" fontId="7" fillId="0" borderId="20" xfId="0" applyNumberFormat="1" applyFont="1" applyBorder="1" applyAlignment="1">
      <alignment vertical="center" wrapText="1"/>
    </xf>
    <xf numFmtId="49" fontId="7" fillId="0" borderId="1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7" fillId="0" borderId="17" xfId="0" applyNumberFormat="1" applyFont="1" applyBorder="1" applyAlignment="1">
      <alignment vertical="center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49" fontId="7" fillId="0" borderId="35" xfId="0" applyNumberFormat="1" applyFont="1" applyBorder="1" applyAlignment="1">
      <alignment vertical="center" wrapText="1"/>
    </xf>
    <xf numFmtId="49" fontId="7" fillId="0" borderId="36" xfId="0" applyNumberFormat="1" applyFont="1" applyBorder="1" applyAlignment="1">
      <alignment vertical="center" wrapText="1"/>
    </xf>
    <xf numFmtId="49" fontId="7" fillId="0" borderId="11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vertical="center" wrapText="1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5"/>
  <sheetViews>
    <sheetView showGridLines="0" tabSelected="1" zoomScale="70" zoomScaleNormal="70" zoomScalePageLayoutView="0" workbookViewId="0" topLeftCell="A1">
      <selection activeCell="BA20" sqref="BA20"/>
    </sheetView>
  </sheetViews>
  <sheetFormatPr defaultColWidth="2.75390625" defaultRowHeight="12.75"/>
  <cols>
    <col min="1" max="6" width="2.75390625" style="1" customWidth="1"/>
    <col min="7" max="7" width="8.125" style="1" customWidth="1"/>
    <col min="8" max="22" width="2.75390625" style="1" customWidth="1"/>
    <col min="23" max="23" width="19.125" style="1" customWidth="1"/>
    <col min="24" max="24" width="1.25" style="1" customWidth="1"/>
    <col min="25" max="26" width="2.75390625" style="1" customWidth="1"/>
    <col min="27" max="27" width="9.125" style="1" customWidth="1"/>
    <col min="28" max="29" width="2.75390625" style="1" customWidth="1"/>
    <col min="30" max="30" width="7.625" style="1" bestFit="1" customWidth="1"/>
    <col min="31" max="31" width="7.125" style="1" customWidth="1"/>
    <col min="32" max="32" width="2.75390625" style="1" customWidth="1"/>
    <col min="33" max="33" width="4.00390625" style="1" customWidth="1"/>
    <col min="34" max="34" width="10.125" style="1" customWidth="1"/>
    <col min="35" max="36" width="2.75390625" style="1" customWidth="1"/>
    <col min="37" max="37" width="8.25390625" style="1" customWidth="1"/>
    <col min="38" max="42" width="2.75390625" style="1" customWidth="1"/>
    <col min="43" max="43" width="19.00390625" style="1" customWidth="1"/>
    <col min="44" max="47" width="2.75390625" style="1" customWidth="1"/>
    <col min="48" max="48" width="10.25390625" style="1" customWidth="1"/>
    <col min="49" max="51" width="2.75390625" style="1" customWidth="1"/>
    <col min="52" max="52" width="13.25390625" style="1" customWidth="1"/>
    <col min="53" max="53" width="18.625" style="1" customWidth="1"/>
    <col min="54" max="16384" width="2.75390625" style="1" customWidth="1"/>
  </cols>
  <sheetData>
    <row r="1" spans="1:48" ht="14.25">
      <c r="A1" s="116" t="s">
        <v>12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</row>
    <row r="2" spans="1:48" ht="14.25">
      <c r="A2" s="111" t="s">
        <v>36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</row>
    <row r="3" spans="1:48" ht="14.25">
      <c r="A3" s="111" t="s">
        <v>37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</row>
    <row r="4" spans="1:48" ht="3.7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</row>
    <row r="5" spans="1:48" ht="14.2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114"/>
      <c r="AR5" s="113" t="s">
        <v>0</v>
      </c>
      <c r="AS5" s="113"/>
      <c r="AT5" s="113"/>
      <c r="AU5" s="113"/>
      <c r="AV5" s="113"/>
    </row>
    <row r="6" spans="1:48" ht="14.25">
      <c r="A6" s="111" t="s">
        <v>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5"/>
      <c r="AR6" s="113" t="s">
        <v>13</v>
      </c>
      <c r="AS6" s="113"/>
      <c r="AT6" s="113"/>
      <c r="AU6" s="113"/>
      <c r="AV6" s="113"/>
    </row>
    <row r="7" spans="1:48" ht="18">
      <c r="A7" s="118" t="s">
        <v>73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1" t="s">
        <v>2</v>
      </c>
      <c r="AO7" s="111"/>
      <c r="AP7" s="111"/>
      <c r="AQ7" s="115"/>
      <c r="AR7" s="113"/>
      <c r="AS7" s="113"/>
      <c r="AT7" s="113"/>
      <c r="AU7" s="113"/>
      <c r="AV7" s="113"/>
    </row>
    <row r="8" spans="1:48" ht="14.25">
      <c r="A8" s="112" t="s">
        <v>3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84"/>
      <c r="AO8" s="84"/>
      <c r="AP8" s="84"/>
      <c r="AQ8" s="84"/>
      <c r="AR8" s="84"/>
      <c r="AS8" s="84"/>
      <c r="AT8" s="84"/>
      <c r="AU8" s="84"/>
      <c r="AV8" s="84"/>
    </row>
    <row r="9" spans="1:48" ht="32.2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117" t="s">
        <v>4</v>
      </c>
      <c r="Q9" s="117"/>
      <c r="R9" s="117"/>
      <c r="S9" s="117"/>
      <c r="T9" s="117"/>
      <c r="U9" s="117" t="s">
        <v>25</v>
      </c>
      <c r="V9" s="117"/>
      <c r="W9" s="117"/>
      <c r="X9" s="117"/>
      <c r="Y9" s="117"/>
      <c r="Z9" s="117"/>
      <c r="AA9" s="117"/>
      <c r="AB9" s="117"/>
      <c r="AC9" s="106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</row>
    <row r="10" spans="1:48" ht="15">
      <c r="A10" s="121" t="s">
        <v>17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2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06" t="s">
        <v>24</v>
      </c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</row>
    <row r="11" spans="1:48" ht="12.75" customHeight="1">
      <c r="A11" s="111" t="s">
        <v>26</v>
      </c>
      <c r="B11" s="111"/>
      <c r="C11" s="111"/>
      <c r="D11" s="111"/>
      <c r="E11" s="107"/>
      <c r="F11" s="107"/>
      <c r="G11" s="5" t="s">
        <v>35</v>
      </c>
      <c r="H11" s="7" t="s">
        <v>46</v>
      </c>
      <c r="I11" s="4" t="s">
        <v>14</v>
      </c>
      <c r="J11" s="107" t="s">
        <v>60</v>
      </c>
      <c r="K11" s="107"/>
      <c r="L11" s="107"/>
      <c r="M11" s="107"/>
      <c r="N11" s="5" t="s">
        <v>15</v>
      </c>
      <c r="O11" s="3" t="s">
        <v>74</v>
      </c>
      <c r="P11" s="84" t="s">
        <v>27</v>
      </c>
      <c r="Q11" s="84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</row>
    <row r="12" spans="1:48" ht="12.75" customHeight="1">
      <c r="A12" s="111" t="s">
        <v>34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2" t="s">
        <v>14</v>
      </c>
      <c r="AG12" s="7"/>
      <c r="AH12" s="4" t="s">
        <v>14</v>
      </c>
      <c r="AI12" s="107" t="s">
        <v>60</v>
      </c>
      <c r="AJ12" s="107"/>
      <c r="AK12" s="107"/>
      <c r="AL12" s="107"/>
      <c r="AM12" s="5" t="s">
        <v>15</v>
      </c>
      <c r="AN12" s="3" t="s">
        <v>74</v>
      </c>
      <c r="AO12" s="84" t="s">
        <v>16</v>
      </c>
      <c r="AP12" s="84"/>
      <c r="AQ12" s="5"/>
      <c r="AR12" s="107" t="s">
        <v>68</v>
      </c>
      <c r="AS12" s="107"/>
      <c r="AT12" s="107"/>
      <c r="AU12" s="107"/>
      <c r="AV12" s="5"/>
    </row>
    <row r="13" spans="1:48" ht="6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</row>
    <row r="14" spans="1:48" ht="14.2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 t="s">
        <v>18</v>
      </c>
      <c r="AD14" s="84"/>
      <c r="AE14" s="84"/>
      <c r="AF14" s="84"/>
      <c r="AG14" s="84"/>
      <c r="AH14" s="84"/>
      <c r="AI14" s="107" t="s">
        <v>75</v>
      </c>
      <c r="AJ14" s="107"/>
      <c r="AK14" s="107"/>
      <c r="AL14" s="107"/>
      <c r="AM14" s="107"/>
      <c r="AN14" s="107"/>
      <c r="AO14" s="123" t="s">
        <v>19</v>
      </c>
      <c r="AP14" s="123"/>
      <c r="AQ14" s="123"/>
      <c r="AR14" s="123"/>
      <c r="AS14" s="123"/>
      <c r="AT14" s="123"/>
      <c r="AU14" s="123"/>
      <c r="AV14" s="123"/>
    </row>
    <row r="15" spans="1:48" ht="7.5" customHeight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</row>
    <row r="16" spans="1:48" ht="73.5" customHeight="1">
      <c r="A16" s="85" t="s">
        <v>9</v>
      </c>
      <c r="B16" s="85"/>
      <c r="C16" s="85"/>
      <c r="D16" s="85"/>
      <c r="E16" s="85"/>
      <c r="F16" s="85"/>
      <c r="G16" s="85"/>
      <c r="H16" s="85"/>
      <c r="I16" s="85"/>
      <c r="J16" s="85"/>
      <c r="K16" s="85" t="s">
        <v>39</v>
      </c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 t="s">
        <v>38</v>
      </c>
      <c r="Z16" s="85"/>
      <c r="AA16" s="85"/>
      <c r="AB16" s="139" t="s">
        <v>28</v>
      </c>
      <c r="AC16" s="140"/>
      <c r="AD16" s="140"/>
      <c r="AE16" s="141"/>
      <c r="AF16" s="85" t="s">
        <v>29</v>
      </c>
      <c r="AG16" s="85"/>
      <c r="AH16" s="85"/>
      <c r="AI16" s="85"/>
      <c r="AJ16" s="85"/>
      <c r="AK16" s="85"/>
      <c r="AL16" s="85"/>
      <c r="AM16" s="85"/>
      <c r="AN16" s="85"/>
      <c r="AO16" s="127" t="s">
        <v>40</v>
      </c>
      <c r="AP16" s="128"/>
      <c r="AQ16" s="129"/>
      <c r="AR16" s="85" t="s">
        <v>22</v>
      </c>
      <c r="AS16" s="85"/>
      <c r="AT16" s="85"/>
      <c r="AU16" s="85"/>
      <c r="AV16" s="85"/>
    </row>
    <row r="17" spans="1:48" ht="30" customHeight="1">
      <c r="A17" s="85" t="s">
        <v>20</v>
      </c>
      <c r="B17" s="85"/>
      <c r="C17" s="85"/>
      <c r="D17" s="85"/>
      <c r="E17" s="85"/>
      <c r="F17" s="85"/>
      <c r="G17" s="85"/>
      <c r="H17" s="85" t="s">
        <v>21</v>
      </c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142"/>
      <c r="AC17" s="143"/>
      <c r="AD17" s="143"/>
      <c r="AE17" s="144"/>
      <c r="AF17" s="108" t="s">
        <v>65</v>
      </c>
      <c r="AG17" s="109"/>
      <c r="AH17" s="110"/>
      <c r="AI17" s="108" t="s">
        <v>59</v>
      </c>
      <c r="AJ17" s="109"/>
      <c r="AK17" s="110"/>
      <c r="AL17" s="127"/>
      <c r="AM17" s="128"/>
      <c r="AN17" s="129"/>
      <c r="AO17" s="127"/>
      <c r="AP17" s="128"/>
      <c r="AQ17" s="129"/>
      <c r="AR17" s="85"/>
      <c r="AS17" s="85"/>
      <c r="AT17" s="85"/>
      <c r="AU17" s="85"/>
      <c r="AV17" s="85"/>
    </row>
    <row r="18" spans="1:48" ht="26.25" customHeight="1">
      <c r="A18" s="117" t="s">
        <v>5</v>
      </c>
      <c r="B18" s="117"/>
      <c r="C18" s="117"/>
      <c r="D18" s="117"/>
      <c r="E18" s="117"/>
      <c r="F18" s="117"/>
      <c r="G18" s="117"/>
      <c r="H18" s="117" t="s">
        <v>6</v>
      </c>
      <c r="I18" s="117"/>
      <c r="J18" s="117"/>
      <c r="K18" s="117" t="s">
        <v>7</v>
      </c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 t="s">
        <v>8</v>
      </c>
      <c r="Z18" s="117"/>
      <c r="AA18" s="117"/>
      <c r="AB18" s="108"/>
      <c r="AC18" s="109"/>
      <c r="AD18" s="109"/>
      <c r="AE18" s="110"/>
      <c r="AF18" s="108"/>
      <c r="AG18" s="109"/>
      <c r="AH18" s="110"/>
      <c r="AI18" s="108"/>
      <c r="AJ18" s="109"/>
      <c r="AK18" s="110"/>
      <c r="AL18" s="108"/>
      <c r="AM18" s="109"/>
      <c r="AN18" s="110"/>
      <c r="AO18" s="108"/>
      <c r="AP18" s="109"/>
      <c r="AQ18" s="110"/>
      <c r="AR18" s="117"/>
      <c r="AS18" s="117"/>
      <c r="AT18" s="117"/>
      <c r="AU18" s="117"/>
      <c r="AV18" s="117"/>
    </row>
    <row r="19" spans="1:48" ht="19.5" customHeight="1">
      <c r="A19" s="156" t="s">
        <v>58</v>
      </c>
      <c r="B19" s="157"/>
      <c r="C19" s="157"/>
      <c r="D19" s="157"/>
      <c r="E19" s="157"/>
      <c r="F19" s="157"/>
      <c r="G19" s="158"/>
      <c r="H19" s="94"/>
      <c r="I19" s="94"/>
      <c r="J19" s="94"/>
      <c r="K19" s="83" t="s">
        <v>57</v>
      </c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39">
        <v>1</v>
      </c>
      <c r="Z19" s="39"/>
      <c r="AA19" s="39"/>
      <c r="AB19" s="103">
        <v>22950.9</v>
      </c>
      <c r="AC19" s="104"/>
      <c r="AD19" s="104"/>
      <c r="AE19" s="105"/>
      <c r="AF19" s="36"/>
      <c r="AG19" s="37"/>
      <c r="AH19" s="38"/>
      <c r="AI19" s="36"/>
      <c r="AJ19" s="37"/>
      <c r="AK19" s="38"/>
      <c r="AL19" s="36"/>
      <c r="AM19" s="37"/>
      <c r="AN19" s="38"/>
      <c r="AO19" s="36">
        <v>22950.9</v>
      </c>
      <c r="AP19" s="37"/>
      <c r="AQ19" s="38"/>
      <c r="AR19" s="130"/>
      <c r="AS19" s="81"/>
      <c r="AT19" s="81"/>
      <c r="AU19" s="81"/>
      <c r="AV19" s="81"/>
    </row>
    <row r="20" spans="1:48" ht="19.5" customHeight="1">
      <c r="A20" s="159"/>
      <c r="B20" s="160"/>
      <c r="C20" s="160"/>
      <c r="D20" s="160"/>
      <c r="E20" s="160"/>
      <c r="F20" s="160"/>
      <c r="G20" s="161"/>
      <c r="H20" s="94"/>
      <c r="I20" s="94"/>
      <c r="J20" s="94"/>
      <c r="K20" s="83" t="s">
        <v>69</v>
      </c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39">
        <v>0.5</v>
      </c>
      <c r="Z20" s="39"/>
      <c r="AA20" s="39"/>
      <c r="AB20" s="96">
        <v>9110.26</v>
      </c>
      <c r="AC20" s="97"/>
      <c r="AD20" s="97"/>
      <c r="AE20" s="98"/>
      <c r="AF20" s="36"/>
      <c r="AG20" s="37"/>
      <c r="AH20" s="38"/>
      <c r="AI20" s="36"/>
      <c r="AJ20" s="37"/>
      <c r="AK20" s="38"/>
      <c r="AL20" s="36"/>
      <c r="AM20" s="37"/>
      <c r="AN20" s="38"/>
      <c r="AO20" s="36">
        <v>9110.26</v>
      </c>
      <c r="AP20" s="37"/>
      <c r="AQ20" s="38"/>
      <c r="AR20" s="133">
        <f>AO19+AO20+AO21</f>
        <v>56785.16</v>
      </c>
      <c r="AS20" s="133"/>
      <c r="AT20" s="133"/>
      <c r="AU20" s="133"/>
      <c r="AV20" s="133"/>
    </row>
    <row r="21" spans="1:48" ht="19.5" customHeight="1" thickBot="1">
      <c r="A21" s="18"/>
      <c r="B21" s="19"/>
      <c r="C21" s="19"/>
      <c r="D21" s="19"/>
      <c r="E21" s="19"/>
      <c r="F21" s="19"/>
      <c r="G21" s="20"/>
      <c r="H21" s="27"/>
      <c r="I21" s="28"/>
      <c r="J21" s="29"/>
      <c r="K21" s="86" t="s">
        <v>66</v>
      </c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8"/>
      <c r="Y21" s="24"/>
      <c r="Z21" s="25"/>
      <c r="AA21" s="26"/>
      <c r="AB21" s="43"/>
      <c r="AC21" s="44"/>
      <c r="AD21" s="44"/>
      <c r="AE21" s="45"/>
      <c r="AF21" s="24"/>
      <c r="AG21" s="25"/>
      <c r="AH21" s="26"/>
      <c r="AI21" s="24"/>
      <c r="AJ21" s="25"/>
      <c r="AK21" s="26"/>
      <c r="AL21" s="24"/>
      <c r="AM21" s="25"/>
      <c r="AN21" s="26"/>
      <c r="AO21" s="33">
        <v>24724</v>
      </c>
      <c r="AP21" s="34"/>
      <c r="AQ21" s="35"/>
      <c r="AR21" s="30"/>
      <c r="AS21" s="31"/>
      <c r="AT21" s="31"/>
      <c r="AU21" s="31"/>
      <c r="AV21" s="32"/>
    </row>
    <row r="22" spans="1:48" ht="19.5" customHeight="1">
      <c r="A22" s="162" t="s">
        <v>43</v>
      </c>
      <c r="B22" s="163"/>
      <c r="C22" s="163"/>
      <c r="D22" s="163"/>
      <c r="E22" s="163"/>
      <c r="F22" s="163"/>
      <c r="G22" s="164"/>
      <c r="H22" s="151"/>
      <c r="I22" s="118"/>
      <c r="J22" s="152"/>
      <c r="K22" s="61" t="s">
        <v>61</v>
      </c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3"/>
      <c r="Y22" s="58">
        <v>15.33</v>
      </c>
      <c r="Z22" s="59"/>
      <c r="AA22" s="60"/>
      <c r="AB22" s="58">
        <v>234532.67</v>
      </c>
      <c r="AC22" s="59"/>
      <c r="AD22" s="59"/>
      <c r="AE22" s="60"/>
      <c r="AF22" s="58"/>
      <c r="AG22" s="59"/>
      <c r="AH22" s="60"/>
      <c r="AI22" s="58">
        <v>13347.6</v>
      </c>
      <c r="AJ22" s="59"/>
      <c r="AK22" s="60"/>
      <c r="AL22" s="58"/>
      <c r="AM22" s="59"/>
      <c r="AN22" s="60"/>
      <c r="AO22" s="71">
        <f>AB22+AF22+AI22</f>
        <v>247880.27000000002</v>
      </c>
      <c r="AP22" s="72"/>
      <c r="AQ22" s="73"/>
      <c r="AR22" s="55"/>
      <c r="AS22" s="56"/>
      <c r="AT22" s="56"/>
      <c r="AU22" s="56"/>
      <c r="AV22" s="57"/>
    </row>
    <row r="23" spans="1:48" ht="19.5" customHeight="1">
      <c r="A23" s="159"/>
      <c r="B23" s="160"/>
      <c r="C23" s="160"/>
      <c r="D23" s="160"/>
      <c r="E23" s="160"/>
      <c r="F23" s="160"/>
      <c r="G23" s="161"/>
      <c r="H23" s="46"/>
      <c r="I23" s="47"/>
      <c r="J23" s="48"/>
      <c r="K23" s="74" t="s">
        <v>62</v>
      </c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6"/>
      <c r="Y23" s="52">
        <v>0.25</v>
      </c>
      <c r="Z23" s="53"/>
      <c r="AA23" s="54"/>
      <c r="AB23" s="52">
        <v>2303.44</v>
      </c>
      <c r="AC23" s="53"/>
      <c r="AD23" s="53"/>
      <c r="AE23" s="54"/>
      <c r="AF23" s="52"/>
      <c r="AG23" s="53"/>
      <c r="AH23" s="54"/>
      <c r="AI23" s="9"/>
      <c r="AJ23" s="10"/>
      <c r="AK23" s="11"/>
      <c r="AL23" s="9"/>
      <c r="AM23" s="10"/>
      <c r="AN23" s="11"/>
      <c r="AO23" s="100">
        <f>AB23+AF23+AK23</f>
        <v>2303.44</v>
      </c>
      <c r="AP23" s="101"/>
      <c r="AQ23" s="102"/>
      <c r="AR23" s="68"/>
      <c r="AS23" s="69"/>
      <c r="AT23" s="69"/>
      <c r="AU23" s="69"/>
      <c r="AV23" s="70"/>
    </row>
    <row r="24" spans="1:48" ht="23.25" customHeight="1">
      <c r="A24" s="159"/>
      <c r="B24" s="160"/>
      <c r="C24" s="160"/>
      <c r="D24" s="160"/>
      <c r="E24" s="160"/>
      <c r="F24" s="160"/>
      <c r="G24" s="161"/>
      <c r="H24" s="94"/>
      <c r="I24" s="94"/>
      <c r="J24" s="94"/>
      <c r="K24" s="135" t="s">
        <v>41</v>
      </c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7"/>
      <c r="Y24" s="39">
        <v>0.25</v>
      </c>
      <c r="Z24" s="39"/>
      <c r="AA24" s="39"/>
      <c r="AB24" s="52">
        <v>2727.28</v>
      </c>
      <c r="AC24" s="53"/>
      <c r="AD24" s="53"/>
      <c r="AE24" s="54"/>
      <c r="AF24" s="36"/>
      <c r="AG24" s="37"/>
      <c r="AH24" s="38"/>
      <c r="AI24" s="36"/>
      <c r="AJ24" s="37"/>
      <c r="AK24" s="38"/>
      <c r="AL24" s="36"/>
      <c r="AM24" s="37"/>
      <c r="AN24" s="38"/>
      <c r="AO24" s="100">
        <f>AB24+AF24+AK24</f>
        <v>2727.28</v>
      </c>
      <c r="AP24" s="101"/>
      <c r="AQ24" s="102"/>
      <c r="AR24" s="126"/>
      <c r="AS24" s="126"/>
      <c r="AT24" s="126"/>
      <c r="AU24" s="126"/>
      <c r="AV24" s="126"/>
    </row>
    <row r="25" spans="1:48" ht="19.5" customHeight="1">
      <c r="A25" s="159"/>
      <c r="B25" s="160"/>
      <c r="C25" s="160"/>
      <c r="D25" s="160"/>
      <c r="E25" s="160"/>
      <c r="F25" s="160"/>
      <c r="G25" s="161"/>
      <c r="H25" s="94"/>
      <c r="I25" s="94"/>
      <c r="J25" s="94"/>
      <c r="K25" s="83" t="s">
        <v>42</v>
      </c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39">
        <v>0.1</v>
      </c>
      <c r="Z25" s="39"/>
      <c r="AA25" s="39"/>
      <c r="AB25" s="36">
        <v>1170.15</v>
      </c>
      <c r="AC25" s="37"/>
      <c r="AD25" s="37"/>
      <c r="AE25" s="38"/>
      <c r="AF25" s="36"/>
      <c r="AG25" s="37"/>
      <c r="AH25" s="38"/>
      <c r="AI25" s="36"/>
      <c r="AJ25" s="37"/>
      <c r="AK25" s="38"/>
      <c r="AL25" s="36"/>
      <c r="AM25" s="37"/>
      <c r="AN25" s="38"/>
      <c r="AO25" s="36">
        <f aca="true" t="shared" si="0" ref="AO25:AO30">AB25+AF25+AI25</f>
        <v>1170.15</v>
      </c>
      <c r="AP25" s="37"/>
      <c r="AQ25" s="38"/>
      <c r="AR25" s="130"/>
      <c r="AS25" s="81"/>
      <c r="AT25" s="81"/>
      <c r="AU25" s="81"/>
      <c r="AV25" s="81"/>
    </row>
    <row r="26" spans="1:48" ht="19.5" customHeight="1">
      <c r="A26" s="159"/>
      <c r="B26" s="160"/>
      <c r="C26" s="160"/>
      <c r="D26" s="160"/>
      <c r="E26" s="160"/>
      <c r="F26" s="160"/>
      <c r="G26" s="161"/>
      <c r="H26" s="94"/>
      <c r="I26" s="94"/>
      <c r="J26" s="94"/>
      <c r="K26" s="83" t="s">
        <v>44</v>
      </c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39">
        <v>0.1</v>
      </c>
      <c r="Z26" s="39"/>
      <c r="AA26" s="39"/>
      <c r="AB26" s="36">
        <v>852.5</v>
      </c>
      <c r="AC26" s="37"/>
      <c r="AD26" s="37"/>
      <c r="AE26" s="38"/>
      <c r="AF26" s="36"/>
      <c r="AG26" s="37"/>
      <c r="AH26" s="38"/>
      <c r="AI26" s="36"/>
      <c r="AJ26" s="37"/>
      <c r="AK26" s="38"/>
      <c r="AL26" s="36"/>
      <c r="AM26" s="37"/>
      <c r="AN26" s="38"/>
      <c r="AO26" s="40">
        <f t="shared" si="0"/>
        <v>852.5</v>
      </c>
      <c r="AP26" s="41"/>
      <c r="AQ26" s="42"/>
      <c r="AR26" s="65">
        <f>AO22+AO23+AO24+AO25+AO26+AO27+AO28+AO29</f>
        <v>258773.22000000003</v>
      </c>
      <c r="AS26" s="69"/>
      <c r="AT26" s="69"/>
      <c r="AU26" s="69"/>
      <c r="AV26" s="70"/>
    </row>
    <row r="27" spans="1:48" ht="19.5" customHeight="1">
      <c r="A27" s="159"/>
      <c r="B27" s="160"/>
      <c r="C27" s="160"/>
      <c r="D27" s="160"/>
      <c r="E27" s="160"/>
      <c r="F27" s="160"/>
      <c r="G27" s="161"/>
      <c r="H27" s="46"/>
      <c r="I27" s="47"/>
      <c r="J27" s="48"/>
      <c r="K27" s="49" t="s">
        <v>64</v>
      </c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1"/>
      <c r="Y27" s="36">
        <v>0.1</v>
      </c>
      <c r="Z27" s="37"/>
      <c r="AA27" s="38"/>
      <c r="AB27" s="36">
        <v>1288.1</v>
      </c>
      <c r="AC27" s="37"/>
      <c r="AD27" s="37"/>
      <c r="AE27" s="38"/>
      <c r="AF27" s="21"/>
      <c r="AG27" s="22"/>
      <c r="AH27" s="23"/>
      <c r="AI27" s="21"/>
      <c r="AJ27" s="22"/>
      <c r="AK27" s="23"/>
      <c r="AL27" s="21"/>
      <c r="AM27" s="22"/>
      <c r="AN27" s="23"/>
      <c r="AO27" s="40">
        <f t="shared" si="0"/>
        <v>1288.1</v>
      </c>
      <c r="AP27" s="41"/>
      <c r="AQ27" s="42"/>
      <c r="AR27" s="65"/>
      <c r="AS27" s="66"/>
      <c r="AT27" s="66"/>
      <c r="AU27" s="66"/>
      <c r="AV27" s="67"/>
    </row>
    <row r="28" spans="1:48" ht="19.5" customHeight="1" thickBot="1">
      <c r="A28" s="165"/>
      <c r="B28" s="166"/>
      <c r="C28" s="166"/>
      <c r="D28" s="166"/>
      <c r="E28" s="166"/>
      <c r="F28" s="166"/>
      <c r="G28" s="167"/>
      <c r="H28" s="138"/>
      <c r="I28" s="138"/>
      <c r="J28" s="138"/>
      <c r="K28" s="86" t="s">
        <v>63</v>
      </c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8"/>
      <c r="Y28" s="64">
        <v>0.1</v>
      </c>
      <c r="Z28" s="64"/>
      <c r="AA28" s="64"/>
      <c r="AB28" s="33">
        <v>1166.7</v>
      </c>
      <c r="AC28" s="34"/>
      <c r="AD28" s="34"/>
      <c r="AE28" s="35"/>
      <c r="AF28" s="33"/>
      <c r="AG28" s="34"/>
      <c r="AH28" s="35"/>
      <c r="AI28" s="33"/>
      <c r="AJ28" s="34"/>
      <c r="AK28" s="35"/>
      <c r="AL28" s="33"/>
      <c r="AM28" s="34"/>
      <c r="AN28" s="35"/>
      <c r="AO28" s="33">
        <f t="shared" si="0"/>
        <v>1166.7</v>
      </c>
      <c r="AP28" s="34"/>
      <c r="AQ28" s="35"/>
      <c r="AR28" s="131"/>
      <c r="AS28" s="132"/>
      <c r="AT28" s="132"/>
      <c r="AU28" s="132"/>
      <c r="AV28" s="132"/>
    </row>
    <row r="29" spans="1:48" ht="19.5" customHeight="1">
      <c r="A29" s="162" t="s">
        <v>48</v>
      </c>
      <c r="B29" s="163"/>
      <c r="C29" s="163"/>
      <c r="D29" s="163"/>
      <c r="E29" s="163"/>
      <c r="F29" s="163"/>
      <c r="G29" s="164"/>
      <c r="H29" s="95"/>
      <c r="I29" s="95"/>
      <c r="J29" s="95"/>
      <c r="K29" s="99" t="s">
        <v>70</v>
      </c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77">
        <v>0.1</v>
      </c>
      <c r="Z29" s="77"/>
      <c r="AA29" s="77"/>
      <c r="AB29" s="40">
        <v>1384.78</v>
      </c>
      <c r="AC29" s="41"/>
      <c r="AD29" s="41"/>
      <c r="AE29" s="42"/>
      <c r="AF29" s="40"/>
      <c r="AG29" s="41"/>
      <c r="AH29" s="42"/>
      <c r="AI29" s="40"/>
      <c r="AJ29" s="41"/>
      <c r="AK29" s="42"/>
      <c r="AL29" s="40"/>
      <c r="AM29" s="41"/>
      <c r="AN29" s="42"/>
      <c r="AO29" s="40">
        <f t="shared" si="0"/>
        <v>1384.78</v>
      </c>
      <c r="AP29" s="41"/>
      <c r="AQ29" s="42"/>
      <c r="AR29" s="82"/>
      <c r="AS29" s="82"/>
      <c r="AT29" s="82"/>
      <c r="AU29" s="82"/>
      <c r="AV29" s="82"/>
    </row>
    <row r="30" spans="1:48" ht="19.5" customHeight="1">
      <c r="A30" s="159"/>
      <c r="B30" s="160"/>
      <c r="C30" s="160"/>
      <c r="D30" s="160"/>
      <c r="E30" s="160"/>
      <c r="F30" s="160"/>
      <c r="G30" s="161"/>
      <c r="H30" s="94"/>
      <c r="I30" s="94"/>
      <c r="J30" s="94"/>
      <c r="K30" s="83" t="s">
        <v>45</v>
      </c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39">
        <v>0.5</v>
      </c>
      <c r="Z30" s="39"/>
      <c r="AA30" s="39"/>
      <c r="AB30" s="36">
        <v>2865</v>
      </c>
      <c r="AC30" s="37"/>
      <c r="AD30" s="37"/>
      <c r="AE30" s="38"/>
      <c r="AF30" s="36">
        <v>1035</v>
      </c>
      <c r="AG30" s="37"/>
      <c r="AH30" s="38"/>
      <c r="AI30" s="36"/>
      <c r="AJ30" s="37"/>
      <c r="AK30" s="38"/>
      <c r="AL30" s="36"/>
      <c r="AM30" s="37"/>
      <c r="AN30" s="38"/>
      <c r="AO30" s="40">
        <f t="shared" si="0"/>
        <v>3900</v>
      </c>
      <c r="AP30" s="41"/>
      <c r="AQ30" s="42"/>
      <c r="AR30" s="81"/>
      <c r="AS30" s="81"/>
      <c r="AT30" s="81"/>
      <c r="AU30" s="81"/>
      <c r="AV30" s="81"/>
    </row>
    <row r="31" spans="1:48" ht="19.5" customHeight="1" thickBot="1">
      <c r="A31" s="159"/>
      <c r="B31" s="160"/>
      <c r="C31" s="160"/>
      <c r="D31" s="160"/>
      <c r="E31" s="160"/>
      <c r="F31" s="160"/>
      <c r="G31" s="161"/>
      <c r="H31" s="171"/>
      <c r="I31" s="172"/>
      <c r="J31" s="173"/>
      <c r="K31" s="86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8"/>
      <c r="Y31" s="33"/>
      <c r="Z31" s="34"/>
      <c r="AA31" s="35"/>
      <c r="AB31" s="33"/>
      <c r="AC31" s="34"/>
      <c r="AD31" s="34"/>
      <c r="AE31" s="35"/>
      <c r="AF31" s="33"/>
      <c r="AG31" s="34"/>
      <c r="AH31" s="35"/>
      <c r="AI31" s="33"/>
      <c r="AJ31" s="34"/>
      <c r="AK31" s="35"/>
      <c r="AL31" s="33"/>
      <c r="AM31" s="34"/>
      <c r="AN31" s="35"/>
      <c r="AO31" s="33">
        <f aca="true" t="shared" si="1" ref="AO31:AO37">AB31+AF31+AI31</f>
        <v>0</v>
      </c>
      <c r="AP31" s="34"/>
      <c r="AQ31" s="35"/>
      <c r="AR31" s="78"/>
      <c r="AS31" s="79"/>
      <c r="AT31" s="79"/>
      <c r="AU31" s="79"/>
      <c r="AV31" s="80"/>
    </row>
    <row r="32" spans="1:48" ht="19.5" customHeight="1" thickBot="1">
      <c r="A32" s="162" t="s">
        <v>56</v>
      </c>
      <c r="B32" s="163"/>
      <c r="C32" s="163"/>
      <c r="D32" s="163"/>
      <c r="E32" s="163"/>
      <c r="F32" s="163"/>
      <c r="G32" s="164"/>
      <c r="H32" s="95"/>
      <c r="I32" s="95"/>
      <c r="J32" s="95"/>
      <c r="K32" s="99" t="s">
        <v>49</v>
      </c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77">
        <v>2.8</v>
      </c>
      <c r="Z32" s="77"/>
      <c r="AA32" s="77"/>
      <c r="AB32" s="33">
        <v>15551.2</v>
      </c>
      <c r="AC32" s="34"/>
      <c r="AD32" s="34"/>
      <c r="AE32" s="35"/>
      <c r="AF32" s="40">
        <v>6289.6</v>
      </c>
      <c r="AG32" s="41"/>
      <c r="AH32" s="42"/>
      <c r="AI32" s="40"/>
      <c r="AJ32" s="41"/>
      <c r="AK32" s="42"/>
      <c r="AL32" s="40"/>
      <c r="AM32" s="41"/>
      <c r="AN32" s="42"/>
      <c r="AO32" s="153">
        <f t="shared" si="1"/>
        <v>21840.800000000003</v>
      </c>
      <c r="AP32" s="154"/>
      <c r="AQ32" s="155"/>
      <c r="AR32" s="82"/>
      <c r="AS32" s="82"/>
      <c r="AT32" s="82"/>
      <c r="AU32" s="82"/>
      <c r="AV32" s="82"/>
    </row>
    <row r="33" spans="1:48" ht="19.5" customHeight="1">
      <c r="A33" s="159"/>
      <c r="B33" s="160"/>
      <c r="C33" s="160"/>
      <c r="D33" s="160"/>
      <c r="E33" s="160"/>
      <c r="F33" s="160"/>
      <c r="G33" s="161"/>
      <c r="H33" s="94"/>
      <c r="I33" s="94"/>
      <c r="J33" s="94"/>
      <c r="K33" s="83" t="s">
        <v>50</v>
      </c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39">
        <v>2.4</v>
      </c>
      <c r="Z33" s="39"/>
      <c r="AA33" s="39"/>
      <c r="AB33" s="36">
        <v>13329.6</v>
      </c>
      <c r="AC33" s="37"/>
      <c r="AD33" s="37"/>
      <c r="AE33" s="38"/>
      <c r="AF33" s="36">
        <v>5390.4</v>
      </c>
      <c r="AG33" s="37"/>
      <c r="AH33" s="38"/>
      <c r="AI33" s="36"/>
      <c r="AJ33" s="37"/>
      <c r="AK33" s="38"/>
      <c r="AL33" s="36"/>
      <c r="AM33" s="37"/>
      <c r="AN33" s="38"/>
      <c r="AO33" s="40">
        <f t="shared" si="1"/>
        <v>18720</v>
      </c>
      <c r="AP33" s="41"/>
      <c r="AQ33" s="42"/>
      <c r="AR33" s="81"/>
      <c r="AS33" s="81"/>
      <c r="AT33" s="81"/>
      <c r="AU33" s="81"/>
      <c r="AV33" s="81"/>
    </row>
    <row r="34" spans="1:48" ht="19.5" customHeight="1">
      <c r="A34" s="159"/>
      <c r="B34" s="160"/>
      <c r="C34" s="160"/>
      <c r="D34" s="160"/>
      <c r="E34" s="160"/>
      <c r="F34" s="160"/>
      <c r="G34" s="161"/>
      <c r="H34" s="94"/>
      <c r="I34" s="94"/>
      <c r="J34" s="94"/>
      <c r="K34" s="83" t="s">
        <v>51</v>
      </c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39">
        <v>1</v>
      </c>
      <c r="Z34" s="39"/>
      <c r="AA34" s="39"/>
      <c r="AB34" s="36">
        <v>5610</v>
      </c>
      <c r="AC34" s="37"/>
      <c r="AD34" s="37"/>
      <c r="AE34" s="38"/>
      <c r="AF34" s="36">
        <v>2190</v>
      </c>
      <c r="AG34" s="37"/>
      <c r="AH34" s="38"/>
      <c r="AI34" s="36"/>
      <c r="AJ34" s="37"/>
      <c r="AK34" s="38"/>
      <c r="AL34" s="36"/>
      <c r="AM34" s="37"/>
      <c r="AN34" s="38"/>
      <c r="AO34" s="40">
        <f t="shared" si="1"/>
        <v>7800</v>
      </c>
      <c r="AP34" s="41"/>
      <c r="AQ34" s="42"/>
      <c r="AR34" s="81"/>
      <c r="AS34" s="81"/>
      <c r="AT34" s="81"/>
      <c r="AU34" s="81"/>
      <c r="AV34" s="81"/>
    </row>
    <row r="35" spans="1:48" ht="19.5" customHeight="1">
      <c r="A35" s="159"/>
      <c r="B35" s="160"/>
      <c r="C35" s="160"/>
      <c r="D35" s="160"/>
      <c r="E35" s="160"/>
      <c r="F35" s="160"/>
      <c r="G35" s="161"/>
      <c r="H35" s="94"/>
      <c r="I35" s="94"/>
      <c r="J35" s="94"/>
      <c r="K35" s="83" t="s">
        <v>52</v>
      </c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39">
        <v>0</v>
      </c>
      <c r="Z35" s="39"/>
      <c r="AA35" s="39"/>
      <c r="AB35" s="36"/>
      <c r="AC35" s="37"/>
      <c r="AD35" s="37"/>
      <c r="AE35" s="38"/>
      <c r="AF35" s="36"/>
      <c r="AG35" s="37"/>
      <c r="AH35" s="38"/>
      <c r="AI35" s="36"/>
      <c r="AJ35" s="37"/>
      <c r="AK35" s="38"/>
      <c r="AL35" s="36"/>
      <c r="AM35" s="37"/>
      <c r="AN35" s="38"/>
      <c r="AO35" s="40"/>
      <c r="AP35" s="41"/>
      <c r="AQ35" s="42"/>
      <c r="AR35" s="133">
        <f>AO30+AO32+AO33+AO34+AO37+AO38</f>
        <v>59024</v>
      </c>
      <c r="AS35" s="126"/>
      <c r="AT35" s="126"/>
      <c r="AU35" s="126"/>
      <c r="AV35" s="126"/>
    </row>
    <row r="36" spans="1:48" ht="19.5" customHeight="1">
      <c r="A36" s="159"/>
      <c r="B36" s="160"/>
      <c r="C36" s="160"/>
      <c r="D36" s="160"/>
      <c r="E36" s="160"/>
      <c r="F36" s="160"/>
      <c r="G36" s="161"/>
      <c r="H36" s="94"/>
      <c r="I36" s="94"/>
      <c r="J36" s="94"/>
      <c r="K36" s="83" t="s">
        <v>53</v>
      </c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39">
        <v>0</v>
      </c>
      <c r="Z36" s="39"/>
      <c r="AA36" s="39"/>
      <c r="AB36" s="36"/>
      <c r="AC36" s="37"/>
      <c r="AD36" s="37"/>
      <c r="AE36" s="38"/>
      <c r="AF36" s="36"/>
      <c r="AG36" s="37"/>
      <c r="AH36" s="38"/>
      <c r="AI36" s="36"/>
      <c r="AJ36" s="37"/>
      <c r="AK36" s="38"/>
      <c r="AL36" s="36"/>
      <c r="AM36" s="37"/>
      <c r="AN36" s="38"/>
      <c r="AO36" s="40"/>
      <c r="AP36" s="41"/>
      <c r="AQ36" s="42"/>
      <c r="AR36" s="130"/>
      <c r="AS36" s="81"/>
      <c r="AT36" s="81"/>
      <c r="AU36" s="81"/>
      <c r="AV36" s="81"/>
    </row>
    <row r="37" spans="1:48" ht="19.5" customHeight="1">
      <c r="A37" s="159"/>
      <c r="B37" s="160"/>
      <c r="C37" s="160"/>
      <c r="D37" s="160"/>
      <c r="E37" s="160"/>
      <c r="F37" s="160"/>
      <c r="G37" s="161"/>
      <c r="H37" s="94"/>
      <c r="I37" s="94"/>
      <c r="J37" s="94"/>
      <c r="K37" s="83" t="s">
        <v>47</v>
      </c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39">
        <v>0.25</v>
      </c>
      <c r="Z37" s="39"/>
      <c r="AA37" s="39"/>
      <c r="AB37" s="36">
        <v>1447.5</v>
      </c>
      <c r="AC37" s="37"/>
      <c r="AD37" s="37"/>
      <c r="AE37" s="38"/>
      <c r="AF37" s="36">
        <v>1963.6</v>
      </c>
      <c r="AG37" s="37"/>
      <c r="AH37" s="38"/>
      <c r="AI37" s="36"/>
      <c r="AJ37" s="37"/>
      <c r="AK37" s="38"/>
      <c r="AL37" s="36"/>
      <c r="AM37" s="37"/>
      <c r="AN37" s="38"/>
      <c r="AO37" s="40">
        <f t="shared" si="1"/>
        <v>3411.1</v>
      </c>
      <c r="AP37" s="41"/>
      <c r="AQ37" s="42"/>
      <c r="AR37" s="68"/>
      <c r="AS37" s="69"/>
      <c r="AT37" s="69"/>
      <c r="AU37" s="69"/>
      <c r="AV37" s="70"/>
    </row>
    <row r="38" spans="1:48" ht="19.5" customHeight="1">
      <c r="A38" s="159"/>
      <c r="B38" s="160"/>
      <c r="C38" s="160"/>
      <c r="D38" s="160"/>
      <c r="E38" s="160"/>
      <c r="F38" s="160"/>
      <c r="G38" s="161"/>
      <c r="H38" s="46"/>
      <c r="I38" s="47"/>
      <c r="J38" s="48"/>
      <c r="K38" s="49" t="s">
        <v>54</v>
      </c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1"/>
      <c r="Y38" s="36">
        <v>0.25</v>
      </c>
      <c r="Z38" s="37"/>
      <c r="AA38" s="38"/>
      <c r="AB38" s="36">
        <v>1388.5</v>
      </c>
      <c r="AC38" s="37"/>
      <c r="AD38" s="37"/>
      <c r="AE38" s="38"/>
      <c r="AF38" s="36">
        <v>1963.6</v>
      </c>
      <c r="AG38" s="37"/>
      <c r="AH38" s="38"/>
      <c r="AI38" s="36"/>
      <c r="AJ38" s="37"/>
      <c r="AK38" s="38"/>
      <c r="AL38" s="15"/>
      <c r="AM38" s="16"/>
      <c r="AN38" s="17"/>
      <c r="AO38" s="40">
        <f>AB38+AF38+AI38</f>
        <v>3352.1</v>
      </c>
      <c r="AP38" s="41"/>
      <c r="AQ38" s="42"/>
      <c r="AR38" s="12"/>
      <c r="AS38" s="13"/>
      <c r="AT38" s="13"/>
      <c r="AU38" s="13"/>
      <c r="AV38" s="14"/>
    </row>
    <row r="39" spans="1:48" ht="19.5" customHeight="1">
      <c r="A39" s="168"/>
      <c r="B39" s="169"/>
      <c r="C39" s="169"/>
      <c r="D39" s="169"/>
      <c r="E39" s="169"/>
      <c r="F39" s="169"/>
      <c r="G39" s="170"/>
      <c r="H39" s="95"/>
      <c r="I39" s="95"/>
      <c r="J39" s="95"/>
      <c r="K39" s="49" t="s">
        <v>67</v>
      </c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1"/>
      <c r="Y39" s="91"/>
      <c r="Z39" s="92"/>
      <c r="AA39" s="93"/>
      <c r="AB39" s="36"/>
      <c r="AC39" s="37"/>
      <c r="AD39" s="37"/>
      <c r="AE39" s="38"/>
      <c r="AF39" s="36"/>
      <c r="AG39" s="37"/>
      <c r="AH39" s="38"/>
      <c r="AI39" s="36"/>
      <c r="AJ39" s="37"/>
      <c r="AK39" s="38"/>
      <c r="AL39" s="36"/>
      <c r="AM39" s="37"/>
      <c r="AN39" s="38"/>
      <c r="AO39" s="36">
        <v>98627.62</v>
      </c>
      <c r="AP39" s="37"/>
      <c r="AQ39" s="38"/>
      <c r="AR39" s="130"/>
      <c r="AS39" s="81"/>
      <c r="AT39" s="81"/>
      <c r="AU39" s="81"/>
      <c r="AV39" s="81"/>
    </row>
    <row r="40" spans="1:48" ht="26.25" customHeight="1">
      <c r="A40" s="89" t="s">
        <v>30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90"/>
      <c r="Y40" s="39">
        <f>SUM(Y19:Y39)</f>
        <v>25.030000000000005</v>
      </c>
      <c r="Z40" s="39"/>
      <c r="AA40" s="39"/>
      <c r="AB40" s="36">
        <f>SUM(AB19:AB39)</f>
        <v>317678.5800000001</v>
      </c>
      <c r="AC40" s="37"/>
      <c r="AD40" s="37"/>
      <c r="AE40" s="38"/>
      <c r="AF40" s="36">
        <f>SUM(AF19:AF39)</f>
        <v>18832.199999999997</v>
      </c>
      <c r="AG40" s="37"/>
      <c r="AH40" s="38"/>
      <c r="AI40" s="36">
        <f>SUM(AI19:AI39)</f>
        <v>13347.6</v>
      </c>
      <c r="AJ40" s="37"/>
      <c r="AK40" s="38"/>
      <c r="AL40" s="36"/>
      <c r="AM40" s="37"/>
      <c r="AN40" s="38"/>
      <c r="AO40" s="147">
        <f>SUM(AO19:AO39)</f>
        <v>473210.00000000006</v>
      </c>
      <c r="AP40" s="148"/>
      <c r="AQ40" s="149"/>
      <c r="AR40" s="145"/>
      <c r="AS40" s="145"/>
      <c r="AT40" s="145"/>
      <c r="AU40" s="145"/>
      <c r="AV40" s="146"/>
    </row>
    <row r="41" spans="1:48" ht="38.25" customHeight="1">
      <c r="A41" s="134" t="s">
        <v>32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18" t="s">
        <v>55</v>
      </c>
      <c r="P41" s="118"/>
      <c r="Q41" s="118"/>
      <c r="R41" s="118"/>
      <c r="S41" s="118"/>
      <c r="T41" s="118"/>
      <c r="U41" s="118"/>
      <c r="V41" s="8"/>
      <c r="W41" s="118"/>
      <c r="X41" s="118"/>
      <c r="Y41" s="118"/>
      <c r="Z41" s="118"/>
      <c r="AA41" s="118"/>
      <c r="AB41" s="118"/>
      <c r="AC41" s="8"/>
      <c r="AD41" s="118" t="s">
        <v>71</v>
      </c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84"/>
      <c r="AS41" s="84"/>
      <c r="AT41" s="84"/>
      <c r="AU41" s="84"/>
      <c r="AV41" s="84"/>
    </row>
    <row r="42" spans="1:48" ht="17.2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125" t="s">
        <v>10</v>
      </c>
      <c r="P42" s="125"/>
      <c r="Q42" s="125"/>
      <c r="R42" s="125"/>
      <c r="S42" s="125"/>
      <c r="T42" s="125"/>
      <c r="U42" s="125"/>
      <c r="V42" s="5"/>
      <c r="W42" s="124" t="s">
        <v>33</v>
      </c>
      <c r="X42" s="124"/>
      <c r="Y42" s="124"/>
      <c r="Z42" s="124"/>
      <c r="AA42" s="124"/>
      <c r="AB42" s="124"/>
      <c r="AC42" s="5"/>
      <c r="AD42" s="125" t="s">
        <v>11</v>
      </c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84"/>
      <c r="AS42" s="84"/>
      <c r="AT42" s="84"/>
      <c r="AU42" s="84"/>
      <c r="AV42" s="84"/>
    </row>
    <row r="43" spans="1:48" ht="20.25" customHeight="1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4"/>
      <c r="W43" s="107"/>
      <c r="X43" s="107"/>
      <c r="Y43" s="107"/>
      <c r="Z43" s="107"/>
      <c r="AA43" s="107"/>
      <c r="AB43" s="107"/>
      <c r="AC43" s="4"/>
      <c r="AD43" s="118" t="s">
        <v>72</v>
      </c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84"/>
      <c r="AS43" s="84"/>
      <c r="AT43" s="84"/>
      <c r="AU43" s="84"/>
      <c r="AV43" s="84"/>
    </row>
    <row r="44" spans="1:48" ht="18" customHeight="1">
      <c r="A44" s="134" t="s">
        <v>23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5"/>
      <c r="W44" s="150" t="s">
        <v>31</v>
      </c>
      <c r="X44" s="150"/>
      <c r="Y44" s="150"/>
      <c r="Z44" s="150"/>
      <c r="AA44" s="150"/>
      <c r="AB44" s="150"/>
      <c r="AC44" s="5"/>
      <c r="AD44" s="125" t="s">
        <v>11</v>
      </c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84"/>
      <c r="AS44" s="84"/>
      <c r="AT44" s="84"/>
      <c r="AU44" s="84"/>
      <c r="AV44" s="84"/>
    </row>
    <row r="45" spans="23:28" ht="4.5" customHeight="1">
      <c r="W45" s="6"/>
      <c r="X45" s="6"/>
      <c r="Y45" s="6"/>
      <c r="Z45" s="6"/>
      <c r="AA45" s="6"/>
      <c r="AB45" s="6"/>
    </row>
    <row r="50" ht="12" customHeight="1"/>
  </sheetData>
  <sheetProtection/>
  <mergeCells count="265">
    <mergeCell ref="A29:G31"/>
    <mergeCell ref="A32:G39"/>
    <mergeCell ref="H33:J33"/>
    <mergeCell ref="K33:X33"/>
    <mergeCell ref="Y33:AA33"/>
    <mergeCell ref="AB33:AE33"/>
    <mergeCell ref="AB34:AE34"/>
    <mergeCell ref="H31:J31"/>
    <mergeCell ref="H29:J29"/>
    <mergeCell ref="K29:X29"/>
    <mergeCell ref="A19:G20"/>
    <mergeCell ref="A22:G28"/>
    <mergeCell ref="H36:J36"/>
    <mergeCell ref="K36:X36"/>
    <mergeCell ref="H32:J32"/>
    <mergeCell ref="H20:J20"/>
    <mergeCell ref="H23:J23"/>
    <mergeCell ref="K26:X26"/>
    <mergeCell ref="H30:J30"/>
    <mergeCell ref="K30:X30"/>
    <mergeCell ref="AI35:AK35"/>
    <mergeCell ref="AF32:AH32"/>
    <mergeCell ref="AL32:AN32"/>
    <mergeCell ref="AO32:AQ32"/>
    <mergeCell ref="AF36:AH36"/>
    <mergeCell ref="AL36:AN36"/>
    <mergeCell ref="AL35:AN35"/>
    <mergeCell ref="AO36:AQ36"/>
    <mergeCell ref="AF28:AH28"/>
    <mergeCell ref="AF29:AH29"/>
    <mergeCell ref="AB26:AE26"/>
    <mergeCell ref="AF26:AH26"/>
    <mergeCell ref="AF25:AH25"/>
    <mergeCell ref="AL26:AN26"/>
    <mergeCell ref="AB29:AE29"/>
    <mergeCell ref="AL28:AN28"/>
    <mergeCell ref="AI22:AK22"/>
    <mergeCell ref="A43:U43"/>
    <mergeCell ref="A44:U44"/>
    <mergeCell ref="W44:AB44"/>
    <mergeCell ref="AD44:AQ44"/>
    <mergeCell ref="W43:AB43"/>
    <mergeCell ref="AD43:AQ43"/>
    <mergeCell ref="H22:J22"/>
    <mergeCell ref="H25:J25"/>
    <mergeCell ref="K28:X28"/>
    <mergeCell ref="AR44:AV44"/>
    <mergeCell ref="AR43:AV43"/>
    <mergeCell ref="AR40:AV40"/>
    <mergeCell ref="AI33:AK33"/>
    <mergeCell ref="AL33:AN33"/>
    <mergeCell ref="AO33:AQ33"/>
    <mergeCell ref="AR42:AV42"/>
    <mergeCell ref="AO40:AQ40"/>
    <mergeCell ref="AL40:AN40"/>
    <mergeCell ref="AI36:AK36"/>
    <mergeCell ref="AF16:AN16"/>
    <mergeCell ref="AR16:AV17"/>
    <mergeCell ref="AL17:AN17"/>
    <mergeCell ref="AL18:AN18"/>
    <mergeCell ref="AR20:AV20"/>
    <mergeCell ref="AR19:AV19"/>
    <mergeCell ref="AI18:AK18"/>
    <mergeCell ref="AI19:AK19"/>
    <mergeCell ref="AR18:AV18"/>
    <mergeCell ref="AO20:AQ20"/>
    <mergeCell ref="Y16:AA17"/>
    <mergeCell ref="A16:J16"/>
    <mergeCell ref="AF17:AH17"/>
    <mergeCell ref="AF18:AH18"/>
    <mergeCell ref="AB18:AE18"/>
    <mergeCell ref="AB16:AE17"/>
    <mergeCell ref="Y18:AA18"/>
    <mergeCell ref="A17:G17"/>
    <mergeCell ref="H17:J17"/>
    <mergeCell ref="K18:X18"/>
    <mergeCell ref="O42:U42"/>
    <mergeCell ref="A42:N42"/>
    <mergeCell ref="A41:N41"/>
    <mergeCell ref="O41:U41"/>
    <mergeCell ref="K24:X24"/>
    <mergeCell ref="K19:X19"/>
    <mergeCell ref="K20:X20"/>
    <mergeCell ref="H24:J24"/>
    <mergeCell ref="H28:J28"/>
    <mergeCell ref="K25:X25"/>
    <mergeCell ref="W41:AB41"/>
    <mergeCell ref="AD41:AQ41"/>
    <mergeCell ref="AR25:AV25"/>
    <mergeCell ref="AR39:AV39"/>
    <mergeCell ref="AR28:AV28"/>
    <mergeCell ref="AL29:AN29"/>
    <mergeCell ref="AR29:AV29"/>
    <mergeCell ref="AR36:AV36"/>
    <mergeCell ref="AR35:AV35"/>
    <mergeCell ref="AO39:AQ39"/>
    <mergeCell ref="A14:AB14"/>
    <mergeCell ref="AI12:AL12"/>
    <mergeCell ref="AO12:AP12"/>
    <mergeCell ref="AR12:AU12"/>
    <mergeCell ref="AL20:AN20"/>
    <mergeCell ref="AO16:AQ16"/>
    <mergeCell ref="AO17:AQ17"/>
    <mergeCell ref="H19:J19"/>
    <mergeCell ref="A18:G18"/>
    <mergeCell ref="H18:J18"/>
    <mergeCell ref="W42:AB42"/>
    <mergeCell ref="AD42:AQ42"/>
    <mergeCell ref="AR41:AV41"/>
    <mergeCell ref="AR24:AV24"/>
    <mergeCell ref="AL39:AN39"/>
    <mergeCell ref="AI39:AK39"/>
    <mergeCell ref="AF24:AH24"/>
    <mergeCell ref="AL25:AN25"/>
    <mergeCell ref="AI25:AK25"/>
    <mergeCell ref="AI40:AK40"/>
    <mergeCell ref="A13:AV13"/>
    <mergeCell ref="AC14:AH14"/>
    <mergeCell ref="A15:AV15"/>
    <mergeCell ref="R11:AV11"/>
    <mergeCell ref="E11:F11"/>
    <mergeCell ref="A10:O10"/>
    <mergeCell ref="P10:T10"/>
    <mergeCell ref="AO14:AV14"/>
    <mergeCell ref="J11:M11"/>
    <mergeCell ref="A11:D11"/>
    <mergeCell ref="A1:AV1"/>
    <mergeCell ref="A2:AV2"/>
    <mergeCell ref="A3:AV3"/>
    <mergeCell ref="AC10:AV10"/>
    <mergeCell ref="U10:AB10"/>
    <mergeCell ref="A9:O9"/>
    <mergeCell ref="U9:AB9"/>
    <mergeCell ref="A6:AQ6"/>
    <mergeCell ref="P9:T9"/>
    <mergeCell ref="A7:AM7"/>
    <mergeCell ref="P11:Q11"/>
    <mergeCell ref="A8:AM8"/>
    <mergeCell ref="AR5:AV5"/>
    <mergeCell ref="A5:AQ5"/>
    <mergeCell ref="AR6:AV6"/>
    <mergeCell ref="AR7:AV7"/>
    <mergeCell ref="AN7:AQ7"/>
    <mergeCell ref="AN8:AV8"/>
    <mergeCell ref="AF22:AH22"/>
    <mergeCell ref="AC9:AV9"/>
    <mergeCell ref="AI14:AN14"/>
    <mergeCell ref="AI17:AK17"/>
    <mergeCell ref="AL24:AN24"/>
    <mergeCell ref="A12:AE12"/>
    <mergeCell ref="AF19:AH19"/>
    <mergeCell ref="AF20:AH20"/>
    <mergeCell ref="AI24:AK24"/>
    <mergeCell ref="AO18:AQ18"/>
    <mergeCell ref="AO23:AQ23"/>
    <mergeCell ref="AI26:AK26"/>
    <mergeCell ref="AF39:AH39"/>
    <mergeCell ref="AB19:AE19"/>
    <mergeCell ref="AI34:AK34"/>
    <mergeCell ref="AI29:AK29"/>
    <mergeCell ref="AI31:AK31"/>
    <mergeCell ref="AI20:AK20"/>
    <mergeCell ref="AB28:AE28"/>
    <mergeCell ref="AF35:AH35"/>
    <mergeCell ref="AO24:AQ24"/>
    <mergeCell ref="AO35:AQ35"/>
    <mergeCell ref="AO29:AQ29"/>
    <mergeCell ref="AO34:AQ34"/>
    <mergeCell ref="AO26:AQ26"/>
    <mergeCell ref="AO25:AQ25"/>
    <mergeCell ref="AO27:AQ27"/>
    <mergeCell ref="AO30:AQ30"/>
    <mergeCell ref="AF40:AH40"/>
    <mergeCell ref="Y20:AA20"/>
    <mergeCell ref="AB20:AE20"/>
    <mergeCell ref="K39:X39"/>
    <mergeCell ref="K32:X32"/>
    <mergeCell ref="H35:J35"/>
    <mergeCell ref="K35:X35"/>
    <mergeCell ref="H26:J26"/>
    <mergeCell ref="K34:X34"/>
    <mergeCell ref="K31:X31"/>
    <mergeCell ref="A40:X40"/>
    <mergeCell ref="Y40:AA40"/>
    <mergeCell ref="AB40:AE40"/>
    <mergeCell ref="Y39:AA39"/>
    <mergeCell ref="H34:J34"/>
    <mergeCell ref="AB39:AE39"/>
    <mergeCell ref="H39:J39"/>
    <mergeCell ref="Y35:AA35"/>
    <mergeCell ref="H37:J37"/>
    <mergeCell ref="Y34:AA34"/>
    <mergeCell ref="A4:AV4"/>
    <mergeCell ref="Y25:AA25"/>
    <mergeCell ref="AL19:AN19"/>
    <mergeCell ref="AO28:AQ28"/>
    <mergeCell ref="K16:X17"/>
    <mergeCell ref="AO19:AQ19"/>
    <mergeCell ref="K21:X21"/>
    <mergeCell ref="Y19:AA19"/>
    <mergeCell ref="Y26:AA26"/>
    <mergeCell ref="AR26:AV26"/>
    <mergeCell ref="AR37:AV37"/>
    <mergeCell ref="K37:X37"/>
    <mergeCell ref="Y37:AA37"/>
    <mergeCell ref="AB37:AE37"/>
    <mergeCell ref="AF37:AH37"/>
    <mergeCell ref="AI37:AK37"/>
    <mergeCell ref="AL37:AN37"/>
    <mergeCell ref="AO37:AQ37"/>
    <mergeCell ref="AR31:AV31"/>
    <mergeCell ref="AR30:AV30"/>
    <mergeCell ref="AR34:AV34"/>
    <mergeCell ref="AR32:AV32"/>
    <mergeCell ref="AR33:AV33"/>
    <mergeCell ref="Y32:AA32"/>
    <mergeCell ref="AF30:AH30"/>
    <mergeCell ref="AB32:AE32"/>
    <mergeCell ref="AI32:AK32"/>
    <mergeCell ref="AO31:AQ31"/>
    <mergeCell ref="AI28:AK28"/>
    <mergeCell ref="Y36:AA36"/>
    <mergeCell ref="AB35:AE35"/>
    <mergeCell ref="AF34:AH34"/>
    <mergeCell ref="AL34:AN34"/>
    <mergeCell ref="Y29:AA29"/>
    <mergeCell ref="AB36:AE36"/>
    <mergeCell ref="AF33:AH33"/>
    <mergeCell ref="AL31:AN31"/>
    <mergeCell ref="AF31:AH31"/>
    <mergeCell ref="H27:J27"/>
    <mergeCell ref="K27:X27"/>
    <mergeCell ref="K23:X23"/>
    <mergeCell ref="AB23:AE23"/>
    <mergeCell ref="AB27:AE27"/>
    <mergeCell ref="Y27:AA27"/>
    <mergeCell ref="AB25:AE25"/>
    <mergeCell ref="Y24:AA24"/>
    <mergeCell ref="AB24:AE24"/>
    <mergeCell ref="AR22:AV22"/>
    <mergeCell ref="AL22:AN22"/>
    <mergeCell ref="AB22:AE22"/>
    <mergeCell ref="Y22:AA22"/>
    <mergeCell ref="K22:X22"/>
    <mergeCell ref="Y28:AA28"/>
    <mergeCell ref="AR27:AV27"/>
    <mergeCell ref="Y23:AA23"/>
    <mergeCell ref="AR23:AV23"/>
    <mergeCell ref="AO22:AQ22"/>
    <mergeCell ref="AI38:AK38"/>
    <mergeCell ref="AO38:AQ38"/>
    <mergeCell ref="AB21:AE21"/>
    <mergeCell ref="AO21:AQ21"/>
    <mergeCell ref="H38:J38"/>
    <mergeCell ref="K38:X38"/>
    <mergeCell ref="Y38:AA38"/>
    <mergeCell ref="AB38:AE38"/>
    <mergeCell ref="AF38:AH38"/>
    <mergeCell ref="AF23:AH23"/>
    <mergeCell ref="AB31:AE31"/>
    <mergeCell ref="Y31:AA31"/>
    <mergeCell ref="AB30:AE30"/>
    <mergeCell ref="Y30:AA30"/>
    <mergeCell ref="AL30:AN30"/>
    <mergeCell ref="AI30:AK30"/>
  </mergeCells>
  <printOptions/>
  <pageMargins left="0.75" right="0.75" top="1" bottom="1" header="0.5" footer="0.5"/>
  <pageSetup fitToHeight="1" fitToWidth="1"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Бородушко</dc:creator>
  <cp:keywords/>
  <dc:description>Электронная форма документа подготовлена ЗАО "Информационная компания "Кодекс".</dc:description>
  <cp:lastModifiedBy>5 класс</cp:lastModifiedBy>
  <cp:lastPrinted>2017-12-06T09:38:40Z</cp:lastPrinted>
  <dcterms:created xsi:type="dcterms:W3CDTF">2003-07-23T16:04:52Z</dcterms:created>
  <dcterms:modified xsi:type="dcterms:W3CDTF">2017-12-06T09:38:46Z</dcterms:modified>
  <cp:category/>
  <cp:version/>
  <cp:contentType/>
  <cp:contentStatus/>
</cp:coreProperties>
</file>